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yuumei02\Desktop\HP\"/>
    </mc:Choice>
  </mc:AlternateContent>
  <bookViews>
    <workbookView xWindow="0" yWindow="0" windowWidth="25200" windowHeight="12000"/>
  </bookViews>
  <sheets>
    <sheet name="ネット・シート" sheetId="1" r:id="rId1"/>
  </sheets>
  <definedNames>
    <definedName name="_xlnm.Print_Area" localSheetId="0">ネット・シート!$A$1:$AG$64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8" i="1" l="1"/>
  <c r="L58" i="1"/>
  <c r="A58" i="1"/>
  <c r="W57" i="1"/>
  <c r="L57" i="1"/>
  <c r="A57" i="1"/>
  <c r="W56" i="1"/>
  <c r="L56" i="1"/>
  <c r="A56" i="1"/>
  <c r="W55" i="1"/>
  <c r="L55" i="1"/>
  <c r="A55" i="1"/>
  <c r="W54" i="1"/>
  <c r="L54" i="1"/>
  <c r="A54" i="1"/>
  <c r="W53" i="1"/>
  <c r="L53" i="1"/>
  <c r="A53" i="1"/>
  <c r="W52" i="1"/>
  <c r="L52" i="1"/>
  <c r="A52" i="1"/>
  <c r="W51" i="1"/>
  <c r="L51" i="1"/>
  <c r="A51" i="1"/>
  <c r="W50" i="1"/>
  <c r="L50" i="1"/>
  <c r="A50" i="1"/>
  <c r="W49" i="1"/>
  <c r="L49" i="1"/>
  <c r="A49" i="1"/>
  <c r="W48" i="1"/>
  <c r="L48" i="1"/>
  <c r="A48" i="1"/>
  <c r="W47" i="1"/>
  <c r="L47" i="1"/>
  <c r="A47" i="1"/>
  <c r="W46" i="1"/>
  <c r="L46" i="1"/>
  <c r="A46" i="1"/>
  <c r="W45" i="1"/>
  <c r="L45" i="1"/>
  <c r="A45" i="1"/>
  <c r="W44" i="1"/>
  <c r="L44" i="1"/>
  <c r="A44" i="1"/>
  <c r="W43" i="1"/>
  <c r="L43" i="1"/>
  <c r="A43" i="1"/>
  <c r="W42" i="1"/>
  <c r="L42" i="1"/>
  <c r="A42" i="1"/>
  <c r="W41" i="1"/>
  <c r="L41" i="1"/>
  <c r="A41" i="1"/>
  <c r="W40" i="1"/>
  <c r="L40" i="1"/>
  <c r="A40" i="1"/>
  <c r="W39" i="1"/>
  <c r="L39" i="1"/>
  <c r="A39" i="1"/>
  <c r="W38" i="1"/>
  <c r="L38" i="1"/>
  <c r="A38" i="1"/>
  <c r="W37" i="1"/>
  <c r="L37" i="1"/>
  <c r="A37" i="1"/>
  <c r="W36" i="1"/>
  <c r="L36" i="1"/>
  <c r="A36" i="1"/>
  <c r="W35" i="1"/>
  <c r="L35" i="1"/>
  <c r="A35" i="1"/>
  <c r="W34" i="1"/>
  <c r="L34" i="1"/>
  <c r="A34" i="1"/>
  <c r="W33" i="1"/>
  <c r="L33" i="1"/>
  <c r="A33" i="1"/>
  <c r="W32" i="1"/>
  <c r="L32" i="1"/>
  <c r="A32" i="1"/>
  <c r="W31" i="1"/>
  <c r="L31" i="1"/>
  <c r="A31" i="1"/>
  <c r="W30" i="1"/>
  <c r="L30" i="1"/>
  <c r="A30" i="1"/>
  <c r="W29" i="1"/>
  <c r="L29" i="1"/>
  <c r="A29" i="1"/>
  <c r="W28" i="1"/>
  <c r="L28" i="1"/>
  <c r="A28" i="1"/>
  <c r="W27" i="1"/>
  <c r="L27" i="1"/>
  <c r="A27" i="1"/>
  <c r="W26" i="1"/>
  <c r="L26" i="1"/>
  <c r="A26" i="1"/>
  <c r="W25" i="1"/>
  <c r="L25" i="1"/>
  <c r="A25" i="1"/>
  <c r="W24" i="1"/>
  <c r="L24" i="1"/>
  <c r="A24" i="1"/>
  <c r="W23" i="1"/>
  <c r="L23" i="1"/>
  <c r="A23" i="1"/>
  <c r="W22" i="1"/>
  <c r="L22" i="1"/>
  <c r="A22" i="1"/>
  <c r="W21" i="1"/>
  <c r="L21" i="1"/>
  <c r="A21" i="1"/>
  <c r="W20" i="1"/>
  <c r="L20" i="1"/>
  <c r="A20" i="1"/>
  <c r="W19" i="1"/>
  <c r="L19" i="1"/>
  <c r="A19" i="1"/>
  <c r="W18" i="1"/>
  <c r="L18" i="1"/>
  <c r="A18" i="1"/>
  <c r="W17" i="1"/>
  <c r="L17" i="1"/>
  <c r="A17" i="1"/>
  <c r="W16" i="1"/>
  <c r="L16" i="1"/>
  <c r="A16" i="1"/>
  <c r="W15" i="1"/>
  <c r="W59" i="1" s="1"/>
  <c r="L15" i="1"/>
  <c r="A15" i="1"/>
  <c r="W14" i="1"/>
  <c r="L14" i="1"/>
  <c r="L59" i="1" s="1"/>
  <c r="A14" i="1"/>
  <c r="A59" i="1" s="1"/>
  <c r="V60" i="1" s="1"/>
  <c r="H1" i="1"/>
  <c r="F1" i="1"/>
  <c r="C1" i="1"/>
</calcChain>
</file>

<file path=xl/sharedStrings.xml><?xml version="1.0" encoding="utf-8"?>
<sst xmlns="http://schemas.openxmlformats.org/spreadsheetml/2006/main" count="234" uniqueCount="188">
  <si>
    <t>注文日</t>
    <rPh sb="0" eb="2">
      <t>チュウモン</t>
    </rPh>
    <rPh sb="2" eb="3">
      <t>ビ</t>
    </rPh>
    <phoneticPr fontId="3"/>
  </si>
  <si>
    <t>年</t>
    <rPh sb="0" eb="1">
      <t>ネン</t>
    </rPh>
    <phoneticPr fontId="3"/>
  </si>
  <si>
    <t>月</t>
    <rPh sb="0" eb="1">
      <t>ガツ</t>
    </rPh>
    <phoneticPr fontId="3"/>
  </si>
  <si>
    <t>日</t>
    <rPh sb="0" eb="1">
      <t>ニチ</t>
    </rPh>
    <phoneticPr fontId="3"/>
  </si>
  <si>
    <r>
      <rPr>
        <b/>
        <sz val="24"/>
        <color theme="1"/>
        <rFont val="ＭＳ Ｐゴシック"/>
        <family val="3"/>
        <charset val="128"/>
      </rPr>
      <t>◇　</t>
    </r>
    <r>
      <rPr>
        <b/>
        <sz val="24"/>
        <color theme="1"/>
        <rFont val="Microsoft YaHei UI"/>
        <family val="2"/>
      </rPr>
      <t>注　文　書</t>
    </r>
    <r>
      <rPr>
        <b/>
        <sz val="24"/>
        <color theme="1"/>
        <rFont val="ＭＳ Ｐゴシック"/>
        <family val="3"/>
        <charset val="128"/>
      </rPr>
      <t>　◇</t>
    </r>
    <r>
      <rPr>
        <b/>
        <sz val="24"/>
        <color theme="1"/>
        <rFont val="Microsoft YaHei UI"/>
        <family val="2"/>
        <charset val="134"/>
      </rPr>
      <t xml:space="preserve">
（</t>
    </r>
    <r>
      <rPr>
        <b/>
        <sz val="24"/>
        <color theme="1"/>
        <rFont val="ＭＳ Ｐゴシック"/>
        <family val="3"/>
        <charset val="128"/>
      </rPr>
      <t xml:space="preserve"> </t>
    </r>
    <r>
      <rPr>
        <b/>
        <sz val="24"/>
        <color theme="1"/>
        <rFont val="Microsoft YaHei UI"/>
        <family val="2"/>
        <charset val="134"/>
      </rPr>
      <t>ネット</t>
    </r>
    <r>
      <rPr>
        <b/>
        <sz val="24"/>
        <color theme="1"/>
        <rFont val="ＭＳ Ｐゴシック"/>
        <family val="3"/>
        <charset val="128"/>
      </rPr>
      <t xml:space="preserve"> ・ シート類 </t>
    </r>
    <r>
      <rPr>
        <b/>
        <sz val="24"/>
        <color theme="1"/>
        <rFont val="Microsoft YaHei UI"/>
        <family val="2"/>
        <charset val="134"/>
      </rPr>
      <t>）</t>
    </r>
    <rPh sb="2" eb="3">
      <t>チュウ</t>
    </rPh>
    <rPh sb="4" eb="5">
      <t>ブン</t>
    </rPh>
    <rPh sb="6" eb="7">
      <t>ショ</t>
    </rPh>
    <rPh sb="21" eb="22">
      <t>ルイ</t>
    </rPh>
    <phoneticPr fontId="3"/>
  </si>
  <si>
    <t>TEL</t>
    <phoneticPr fontId="3"/>
  </si>
  <si>
    <t>0198-29-6401</t>
    <phoneticPr fontId="3"/>
  </si>
  <si>
    <t>FAX</t>
    <phoneticPr fontId="3"/>
  </si>
  <si>
    <t>0198-29-6401</t>
  </si>
  <si>
    <t>会社名</t>
    <rPh sb="0" eb="3">
      <t>カイシャメイ</t>
    </rPh>
    <phoneticPr fontId="3"/>
  </si>
  <si>
    <t>様</t>
    <rPh sb="0" eb="1">
      <t>サマ</t>
    </rPh>
    <phoneticPr fontId="3"/>
  </si>
  <si>
    <t>現場名</t>
    <rPh sb="0" eb="2">
      <t>ゲンバ</t>
    </rPh>
    <rPh sb="2" eb="3">
      <t>メイ</t>
    </rPh>
    <phoneticPr fontId="3"/>
  </si>
  <si>
    <t>ＴＥＬ</t>
    <phoneticPr fontId="3"/>
  </si>
  <si>
    <t>ＦＡＸ</t>
    <phoneticPr fontId="3"/>
  </si>
  <si>
    <t>担当者</t>
    <rPh sb="0" eb="3">
      <t>タントウシャ</t>
    </rPh>
    <phoneticPr fontId="3"/>
  </si>
  <si>
    <t>ＴＥＬ</t>
    <phoneticPr fontId="3"/>
  </si>
  <si>
    <t>現場住所</t>
    <rPh sb="0" eb="2">
      <t>ゲンバ</t>
    </rPh>
    <rPh sb="2" eb="4">
      <t>ジュウショ</t>
    </rPh>
    <phoneticPr fontId="3"/>
  </si>
  <si>
    <t>注文者</t>
    <rPh sb="0" eb="2">
      <t>チュウモン</t>
    </rPh>
    <rPh sb="2" eb="3">
      <t>シャ</t>
    </rPh>
    <phoneticPr fontId="3"/>
  </si>
  <si>
    <t>備　考</t>
    <rPh sb="0" eb="1">
      <t>ソナエ</t>
    </rPh>
    <rPh sb="2" eb="3">
      <t>コウ</t>
    </rPh>
    <phoneticPr fontId="3"/>
  </si>
  <si>
    <r>
      <t>搬入希望日</t>
    </r>
    <r>
      <rPr>
        <sz val="16"/>
        <color theme="1"/>
        <rFont val="ＭＳ Ｐゴシック"/>
        <family val="3"/>
        <charset val="128"/>
      </rPr>
      <t>・</t>
    </r>
    <r>
      <rPr>
        <sz val="16"/>
        <color theme="1"/>
        <rFont val="Microsoft YaHei UI"/>
        <family val="2"/>
      </rPr>
      <t>お引取り日</t>
    </r>
    <rPh sb="0" eb="1">
      <t>ハン</t>
    </rPh>
    <rPh sb="1" eb="2">
      <t>イリ</t>
    </rPh>
    <rPh sb="2" eb="3">
      <t>ノゾミ</t>
    </rPh>
    <rPh sb="3" eb="4">
      <t>ノゾミ</t>
    </rPh>
    <rPh sb="4" eb="5">
      <t>ヒ</t>
    </rPh>
    <rPh sb="7" eb="9">
      <t>ヒキト</t>
    </rPh>
    <rPh sb="10" eb="11">
      <t>ビ</t>
    </rPh>
    <phoneticPr fontId="3"/>
  </si>
  <si>
    <t>希　望　時　間</t>
    <rPh sb="0" eb="1">
      <t>ノゾミ</t>
    </rPh>
    <rPh sb="2" eb="3">
      <t>ノゾミ</t>
    </rPh>
    <rPh sb="4" eb="5">
      <t>トキ</t>
    </rPh>
    <rPh sb="6" eb="7">
      <t>アイダ</t>
    </rPh>
    <phoneticPr fontId="3"/>
  </si>
  <si>
    <t>運 搬 方 法</t>
    <rPh sb="0" eb="1">
      <t>ウン</t>
    </rPh>
    <rPh sb="2" eb="3">
      <t>ハン</t>
    </rPh>
    <rPh sb="4" eb="5">
      <t>カタ</t>
    </rPh>
    <rPh sb="6" eb="7">
      <t>ホウ</t>
    </rPh>
    <phoneticPr fontId="3"/>
  </si>
  <si>
    <t>営業担当者</t>
    <rPh sb="0" eb="2">
      <t>エイギョウ</t>
    </rPh>
    <rPh sb="2" eb="4">
      <t>タントウ</t>
    </rPh>
    <rPh sb="4" eb="5">
      <t>シャ</t>
    </rPh>
    <phoneticPr fontId="3"/>
  </si>
  <si>
    <t>配車担当者</t>
    <rPh sb="0" eb="2">
      <t>ハイシャ</t>
    </rPh>
    <rPh sb="2" eb="4">
      <t>タントウ</t>
    </rPh>
    <rPh sb="4" eb="5">
      <t>シャ</t>
    </rPh>
    <phoneticPr fontId="3"/>
  </si>
  <si>
    <t>受注者</t>
    <rPh sb="0" eb="3">
      <t>ジュチュウシャ</t>
    </rPh>
    <phoneticPr fontId="3"/>
  </si>
  <si>
    <t>時</t>
    <rPh sb="0" eb="1">
      <t>ジ</t>
    </rPh>
    <phoneticPr fontId="3"/>
  </si>
  <si>
    <t>分</t>
    <rPh sb="0" eb="1">
      <t>フン</t>
    </rPh>
    <phoneticPr fontId="3"/>
  </si>
  <si>
    <t>品名</t>
    <rPh sb="0" eb="2">
      <t>ヒンメイ</t>
    </rPh>
    <phoneticPr fontId="3"/>
  </si>
  <si>
    <t>規格</t>
    <rPh sb="0" eb="2">
      <t>キカク</t>
    </rPh>
    <phoneticPr fontId="3"/>
  </si>
  <si>
    <t>数量</t>
    <rPh sb="0" eb="2">
      <t>スウリョウ</t>
    </rPh>
    <phoneticPr fontId="3"/>
  </si>
  <si>
    <t>単重</t>
    <rPh sb="0" eb="1">
      <t>タン</t>
    </rPh>
    <rPh sb="1" eb="2">
      <t>シゲル</t>
    </rPh>
    <phoneticPr fontId="3"/>
  </si>
  <si>
    <r>
      <t xml:space="preserve">枠組シート
</t>
    </r>
    <r>
      <rPr>
        <sz val="10"/>
        <color theme="1"/>
        <rFont val="Microsoft YaHei UI"/>
        <family val="2"/>
      </rPr>
      <t>（建築工事シート１類）</t>
    </r>
    <rPh sb="0" eb="2">
      <t>ワクグ</t>
    </rPh>
    <rPh sb="8" eb="10">
      <t>ケンチク</t>
    </rPh>
    <rPh sb="10" eb="12">
      <t>コウジ</t>
    </rPh>
    <rPh sb="16" eb="17">
      <t>ルイ</t>
    </rPh>
    <phoneticPr fontId="3"/>
  </si>
  <si>
    <t>1810*5110</t>
    <phoneticPr fontId="3"/>
  </si>
  <si>
    <t>メッシュシート
１類</t>
    <rPh sb="9" eb="10">
      <t>ルイ</t>
    </rPh>
    <phoneticPr fontId="3"/>
  </si>
  <si>
    <t>1829*5110</t>
    <phoneticPr fontId="3"/>
  </si>
  <si>
    <t>安全ネット
白
（100mm目合）</t>
    <rPh sb="0" eb="2">
      <t>アンゼン</t>
    </rPh>
    <rPh sb="6" eb="7">
      <t>シロ</t>
    </rPh>
    <rPh sb="14" eb="15">
      <t>メ</t>
    </rPh>
    <rPh sb="15" eb="16">
      <t>ゴウ</t>
    </rPh>
    <phoneticPr fontId="3"/>
  </si>
  <si>
    <t>1*2M</t>
    <phoneticPr fontId="3"/>
  </si>
  <si>
    <t>1510*5110</t>
    <phoneticPr fontId="3"/>
  </si>
  <si>
    <t>1524*5110</t>
    <phoneticPr fontId="3"/>
  </si>
  <si>
    <t>1*4M</t>
    <phoneticPr fontId="3"/>
  </si>
  <si>
    <t>1219*5110</t>
    <phoneticPr fontId="3"/>
  </si>
  <si>
    <t>1219*5110</t>
  </si>
  <si>
    <t>1*10M</t>
    <phoneticPr fontId="3"/>
  </si>
  <si>
    <t>914*5110</t>
    <phoneticPr fontId="3"/>
  </si>
  <si>
    <t>※色を ご指定して下さい</t>
    <rPh sb="5" eb="7">
      <t>シテイ</t>
    </rPh>
    <rPh sb="8" eb="9">
      <t>クダ</t>
    </rPh>
    <phoneticPr fontId="3"/>
  </si>
  <si>
    <t>914*5110</t>
  </si>
  <si>
    <t>2*2M</t>
    <phoneticPr fontId="3"/>
  </si>
  <si>
    <t>610*5110</t>
    <phoneticPr fontId="3"/>
  </si>
  <si>
    <t>色</t>
    <rPh sb="0" eb="1">
      <t>イロ</t>
    </rPh>
    <phoneticPr fontId="3"/>
  </si>
  <si>
    <t>灰色</t>
    <rPh sb="0" eb="1">
      <t>ハイ</t>
    </rPh>
    <rPh sb="1" eb="2">
      <t>イロ</t>
    </rPh>
    <phoneticPr fontId="3"/>
  </si>
  <si>
    <t>水色</t>
    <rPh sb="0" eb="1">
      <t>ミズイロ</t>
    </rPh>
    <phoneticPr fontId="3"/>
  </si>
  <si>
    <t>緑色</t>
    <rPh sb="0" eb="1">
      <t>ミドリ</t>
    </rPh>
    <rPh sb="1" eb="2">
      <t>イロ</t>
    </rPh>
    <phoneticPr fontId="3"/>
  </si>
  <si>
    <t>610*5110</t>
  </si>
  <si>
    <t>2*4M</t>
    <phoneticPr fontId="3"/>
  </si>
  <si>
    <r>
      <t xml:space="preserve">枠組シート 帯付
</t>
    </r>
    <r>
      <rPr>
        <sz val="10"/>
        <color theme="1"/>
        <rFont val="Microsoft YaHei UI"/>
        <family val="2"/>
      </rPr>
      <t>（建築工事シート１類）</t>
    </r>
    <rPh sb="0" eb="1">
      <t>ワクグ</t>
    </rPh>
    <rPh sb="6" eb="7">
      <t>オビ</t>
    </rPh>
    <rPh sb="7" eb="8">
      <t>ツ</t>
    </rPh>
    <rPh sb="11" eb="13">
      <t>ケンチク</t>
    </rPh>
    <rPh sb="12" eb="14">
      <t>コウジ</t>
    </rPh>
    <rPh sb="18" eb="19">
      <t>ルイ</t>
    </rPh>
    <phoneticPr fontId="3"/>
  </si>
  <si>
    <t>1810*5110</t>
    <phoneticPr fontId="3"/>
  </si>
  <si>
    <r>
      <rPr>
        <sz val="14"/>
        <color theme="1"/>
        <rFont val="ＭＳ Ｐゴシック"/>
        <family val="3"/>
        <charset val="128"/>
      </rPr>
      <t>○</t>
    </r>
    <r>
      <rPr>
        <sz val="14"/>
        <color theme="1"/>
        <rFont val="Microsoft YaHei UI"/>
        <family val="2"/>
      </rPr>
      <t>印</t>
    </r>
    <rPh sb="0" eb="1">
      <t>シルシ</t>
    </rPh>
    <phoneticPr fontId="3"/>
  </si>
  <si>
    <t>　</t>
  </si>
  <si>
    <t>300*5110</t>
    <phoneticPr fontId="3"/>
  </si>
  <si>
    <t>2*10M</t>
    <phoneticPr fontId="3"/>
  </si>
  <si>
    <t>1510*5110</t>
    <phoneticPr fontId="3"/>
  </si>
  <si>
    <t>メッシュシート
２類</t>
    <rPh sb="9" eb="10">
      <t>ルイ</t>
    </rPh>
    <phoneticPr fontId="3"/>
  </si>
  <si>
    <t>1820*5110</t>
    <phoneticPr fontId="3"/>
  </si>
  <si>
    <t>3*4M</t>
    <phoneticPr fontId="3"/>
  </si>
  <si>
    <t>1520*5110</t>
    <phoneticPr fontId="3"/>
  </si>
  <si>
    <t>3*6M</t>
    <phoneticPr fontId="3"/>
  </si>
  <si>
    <t>1210*5110</t>
    <phoneticPr fontId="3"/>
  </si>
  <si>
    <t>4*4M</t>
    <phoneticPr fontId="3"/>
  </si>
  <si>
    <t>5*5M</t>
    <phoneticPr fontId="3"/>
  </si>
  <si>
    <r>
      <t xml:space="preserve">枠組シート インチ
</t>
    </r>
    <r>
      <rPr>
        <sz val="10"/>
        <color theme="1"/>
        <rFont val="Microsoft YaHei UI"/>
        <family val="2"/>
      </rPr>
      <t>（建築工事シート１類）</t>
    </r>
    <rPh sb="0" eb="1">
      <t>ワクグ</t>
    </rPh>
    <rPh sb="11" eb="13">
      <t>ケンチク</t>
    </rPh>
    <rPh sb="13" eb="15">
      <t>コウジ</t>
    </rPh>
    <rPh sb="19" eb="20">
      <t>ルイ</t>
    </rPh>
    <phoneticPr fontId="3"/>
  </si>
  <si>
    <t>1829*5110</t>
    <phoneticPr fontId="3"/>
  </si>
  <si>
    <t>黒色</t>
    <rPh sb="0" eb="1">
      <t>クロ</t>
    </rPh>
    <rPh sb="1" eb="2">
      <t>イロ</t>
    </rPh>
    <phoneticPr fontId="3"/>
  </si>
  <si>
    <t>5*10M</t>
    <phoneticPr fontId="3"/>
  </si>
  <si>
    <t>1524*5110</t>
    <phoneticPr fontId="3"/>
  </si>
  <si>
    <t>305*5110</t>
    <phoneticPr fontId="3"/>
  </si>
  <si>
    <t>6*6M</t>
    <phoneticPr fontId="3"/>
  </si>
  <si>
    <t>垂直ネット　緑
（30mm目合）</t>
    <rPh sb="0" eb="1">
      <t>スイチョク</t>
    </rPh>
    <rPh sb="5" eb="6">
      <t>ミドリ</t>
    </rPh>
    <rPh sb="12" eb="13">
      <t>メ</t>
    </rPh>
    <rPh sb="13" eb="14">
      <t>ゴウ</t>
    </rPh>
    <phoneticPr fontId="3"/>
  </si>
  <si>
    <t>3.6*10M</t>
    <phoneticPr fontId="3"/>
  </si>
  <si>
    <t>幅広メッシュ
１類</t>
    <rPh sb="8" eb="9">
      <t>ルイ</t>
    </rPh>
    <phoneticPr fontId="3"/>
  </si>
  <si>
    <t>1899*5110</t>
  </si>
  <si>
    <t>6*10M</t>
    <phoneticPr fontId="3"/>
  </si>
  <si>
    <t>5*5M</t>
    <phoneticPr fontId="3"/>
  </si>
  <si>
    <t>1594*5110</t>
  </si>
  <si>
    <t>6*12M</t>
    <phoneticPr fontId="3"/>
  </si>
  <si>
    <t>5*10M</t>
    <phoneticPr fontId="3"/>
  </si>
  <si>
    <t>1289*5110</t>
  </si>
  <si>
    <t>7*10M</t>
    <phoneticPr fontId="3"/>
  </si>
  <si>
    <t>984*5110</t>
  </si>
  <si>
    <t>8*10M</t>
    <phoneticPr fontId="3"/>
  </si>
  <si>
    <t>7*10M</t>
    <phoneticPr fontId="3"/>
  </si>
  <si>
    <t>680*5110</t>
  </si>
  <si>
    <t>9*9M</t>
    <phoneticPr fontId="3"/>
  </si>
  <si>
    <t>垂直ネット　緑
（15mm目合）</t>
    <rPh sb="4" eb="5">
      <t>ミドリ</t>
    </rPh>
    <rPh sb="11" eb="12">
      <t>メ</t>
    </rPh>
    <rPh sb="12" eb="13">
      <t>ゴウ</t>
    </rPh>
    <phoneticPr fontId="3"/>
  </si>
  <si>
    <t>1*6M</t>
    <phoneticPr fontId="3"/>
  </si>
  <si>
    <t>メッシュシート
１類　灰色
（メーター）</t>
    <rPh sb="9" eb="10">
      <t>ルイ</t>
    </rPh>
    <rPh sb="11" eb="13">
      <t>ハイイロ</t>
    </rPh>
    <phoneticPr fontId="3"/>
  </si>
  <si>
    <t>1800*5110</t>
    <phoneticPr fontId="3"/>
  </si>
  <si>
    <t>10*10M</t>
    <phoneticPr fontId="3"/>
  </si>
  <si>
    <t>2*6M</t>
    <phoneticPr fontId="3"/>
  </si>
  <si>
    <t>1500*5110</t>
    <phoneticPr fontId="3"/>
  </si>
  <si>
    <t>ラッセルネット
青
（15mm目合）</t>
    <rPh sb="7" eb="8">
      <t>アオ</t>
    </rPh>
    <rPh sb="14" eb="15">
      <t>メ</t>
    </rPh>
    <rPh sb="15" eb="16">
      <t>アイ</t>
    </rPh>
    <phoneticPr fontId="3"/>
  </si>
  <si>
    <t>0.3*6M</t>
    <phoneticPr fontId="3"/>
  </si>
  <si>
    <t>4*12M</t>
    <phoneticPr fontId="3"/>
  </si>
  <si>
    <t>1200*5110</t>
    <phoneticPr fontId="3"/>
  </si>
  <si>
    <t>0.5*6M</t>
    <phoneticPr fontId="3"/>
  </si>
  <si>
    <t>6*6M</t>
    <phoneticPr fontId="3"/>
  </si>
  <si>
    <t>900*5110</t>
    <phoneticPr fontId="3"/>
  </si>
  <si>
    <t>6*12M</t>
    <phoneticPr fontId="3"/>
  </si>
  <si>
    <t>600*5110</t>
    <phoneticPr fontId="3"/>
  </si>
  <si>
    <t>1*11M</t>
    <phoneticPr fontId="3"/>
  </si>
  <si>
    <t>垂直ネット　青
（15mm目合）</t>
    <rPh sb="4" eb="5">
      <t>ミドリ</t>
    </rPh>
    <rPh sb="6" eb="7">
      <t>アオ</t>
    </rPh>
    <rPh sb="11" eb="12">
      <t>メ</t>
    </rPh>
    <rPh sb="12" eb="13">
      <t>ゴウ</t>
    </rPh>
    <phoneticPr fontId="3"/>
  </si>
  <si>
    <r>
      <t xml:space="preserve">メッシュシート
１類　灰色
（次世代）
</t>
    </r>
    <r>
      <rPr>
        <sz val="12"/>
        <color rgb="FFFF0000"/>
        <rFont val="Microsoft YaHei UI"/>
        <family val="2"/>
      </rPr>
      <t>※順次廃盤予定です。</t>
    </r>
    <rPh sb="9" eb="10">
      <t>ルイ</t>
    </rPh>
    <rPh sb="11" eb="12">
      <t>ハイ</t>
    </rPh>
    <rPh sb="12" eb="13">
      <t>イロ</t>
    </rPh>
    <rPh sb="15" eb="18">
      <t>ジセダイ</t>
    </rPh>
    <rPh sb="22" eb="24">
      <t>ジュンジ</t>
    </rPh>
    <rPh sb="24" eb="26">
      <t>ハイバン</t>
    </rPh>
    <rPh sb="26" eb="28">
      <t>ヨテイ</t>
    </rPh>
    <phoneticPr fontId="3"/>
  </si>
  <si>
    <t>1829*5400</t>
    <phoneticPr fontId="3"/>
  </si>
  <si>
    <t>2*6M</t>
    <phoneticPr fontId="3"/>
  </si>
  <si>
    <t>4*12M</t>
    <phoneticPr fontId="3"/>
  </si>
  <si>
    <t>1524*5400</t>
    <phoneticPr fontId="3"/>
  </si>
  <si>
    <t>2*8M</t>
    <phoneticPr fontId="3"/>
  </si>
  <si>
    <t>6*6M</t>
    <phoneticPr fontId="3"/>
  </si>
  <si>
    <t>1219*5400</t>
    <phoneticPr fontId="3"/>
  </si>
  <si>
    <t>3*3M</t>
    <phoneticPr fontId="3"/>
  </si>
  <si>
    <t>6*12M</t>
    <phoneticPr fontId="3"/>
  </si>
  <si>
    <t>914*5400</t>
    <phoneticPr fontId="3"/>
  </si>
  <si>
    <t>3*6M</t>
    <phoneticPr fontId="3"/>
  </si>
  <si>
    <t>垂直ネット　灰
（15mm目合）</t>
    <rPh sb="4" eb="5">
      <t>ミドリ</t>
    </rPh>
    <rPh sb="6" eb="7">
      <t>ハイ</t>
    </rPh>
    <rPh sb="11" eb="12">
      <t>メ</t>
    </rPh>
    <rPh sb="12" eb="13">
      <t>ゴウ</t>
    </rPh>
    <phoneticPr fontId="3"/>
  </si>
  <si>
    <t>1*6M</t>
    <phoneticPr fontId="3"/>
  </si>
  <si>
    <t>610*5400</t>
    <phoneticPr fontId="3"/>
  </si>
  <si>
    <t>4*7M</t>
    <phoneticPr fontId="3"/>
  </si>
  <si>
    <t>1*10M</t>
    <phoneticPr fontId="3"/>
  </si>
  <si>
    <t>次世代用メッシュクランプ</t>
    <rPh sb="0" eb="2">
      <t>ジセダイ</t>
    </rPh>
    <rPh sb="2" eb="3">
      <t>ヨウ</t>
    </rPh>
    <phoneticPr fontId="3"/>
  </si>
  <si>
    <t>NG-MC</t>
    <phoneticPr fontId="3"/>
  </si>
  <si>
    <t>5*5M</t>
    <phoneticPr fontId="3"/>
  </si>
  <si>
    <t>防音シート　灰</t>
    <rPh sb="0" eb="1">
      <t>ボウオン</t>
    </rPh>
    <rPh sb="5" eb="6">
      <t>ハイ</t>
    </rPh>
    <phoneticPr fontId="3"/>
  </si>
  <si>
    <t>1810*3410</t>
    <phoneticPr fontId="3"/>
  </si>
  <si>
    <t>5*10M</t>
    <phoneticPr fontId="3"/>
  </si>
  <si>
    <t>4*8M</t>
    <phoneticPr fontId="3"/>
  </si>
  <si>
    <t>1510*3410</t>
    <phoneticPr fontId="3"/>
  </si>
  <si>
    <t>5*12M</t>
    <phoneticPr fontId="3"/>
  </si>
  <si>
    <t>1210*3410</t>
    <phoneticPr fontId="3"/>
  </si>
  <si>
    <t>910*3410</t>
    <phoneticPr fontId="3"/>
  </si>
  <si>
    <t>610*3410</t>
    <phoneticPr fontId="3"/>
  </si>
  <si>
    <t>7*7M</t>
    <phoneticPr fontId="3"/>
  </si>
  <si>
    <t>7*14M</t>
    <phoneticPr fontId="3"/>
  </si>
  <si>
    <t>採光防音シート窓付</t>
    <rPh sb="0" eb="1">
      <t>サイコウ</t>
    </rPh>
    <rPh sb="1" eb="3">
      <t>ボウオン</t>
    </rPh>
    <rPh sb="7" eb="9">
      <t>マドツ</t>
    </rPh>
    <phoneticPr fontId="3"/>
  </si>
  <si>
    <t>7*10M</t>
    <phoneticPr fontId="3"/>
  </si>
  <si>
    <t>ネットブラケット</t>
    <phoneticPr fontId="3"/>
  </si>
  <si>
    <t>300-500mm</t>
    <phoneticPr fontId="3"/>
  </si>
  <si>
    <t>軽量防音シート</t>
    <rPh sb="0" eb="1">
      <t>ケイリョウ</t>
    </rPh>
    <rPh sb="1" eb="3">
      <t>ボウオン</t>
    </rPh>
    <phoneticPr fontId="3"/>
  </si>
  <si>
    <t>1810*3410</t>
    <phoneticPr fontId="3"/>
  </si>
  <si>
    <t>7*12M</t>
    <phoneticPr fontId="3"/>
  </si>
  <si>
    <t>ネット用クランプ</t>
    <rPh sb="3" eb="4">
      <t>ヨウ</t>
    </rPh>
    <phoneticPr fontId="3"/>
  </si>
  <si>
    <t>NETC-Ｈ</t>
    <phoneticPr fontId="3"/>
  </si>
  <si>
    <t>1510*3410</t>
    <phoneticPr fontId="3"/>
  </si>
  <si>
    <t>8*8M</t>
    <phoneticPr fontId="3"/>
  </si>
  <si>
    <t>ネット用クランプ皿付</t>
    <rPh sb="1" eb="2">
      <t>ヨウ</t>
    </rPh>
    <rPh sb="7" eb="8">
      <t>サラ</t>
    </rPh>
    <rPh sb="8" eb="9">
      <t>ツ</t>
    </rPh>
    <phoneticPr fontId="3"/>
  </si>
  <si>
    <t>NETC-TK</t>
  </si>
  <si>
    <t>1210*3410</t>
    <phoneticPr fontId="3"/>
  </si>
  <si>
    <t>8*12M</t>
    <phoneticPr fontId="3"/>
  </si>
  <si>
    <t>結束ひも　白</t>
    <rPh sb="4" eb="5">
      <t>シロ</t>
    </rPh>
    <phoneticPr fontId="3"/>
  </si>
  <si>
    <t>910*3410</t>
    <phoneticPr fontId="3"/>
  </si>
  <si>
    <t>10*10M</t>
    <phoneticPr fontId="3"/>
  </si>
  <si>
    <t>90Ｍ巻</t>
    <rPh sb="3" eb="4">
      <t>マキ</t>
    </rPh>
    <phoneticPr fontId="3"/>
  </si>
  <si>
    <t>610*3410</t>
    <phoneticPr fontId="3"/>
  </si>
  <si>
    <t>ネットフック７</t>
    <phoneticPr fontId="3"/>
  </si>
  <si>
    <t>木ネジ付き</t>
    <rPh sb="0" eb="1">
      <t>モク</t>
    </rPh>
    <rPh sb="3" eb="4">
      <t>ツキ</t>
    </rPh>
    <phoneticPr fontId="3"/>
  </si>
  <si>
    <t>軽量採光防音シート</t>
    <rPh sb="0" eb="1">
      <t>ケイリョウ</t>
    </rPh>
    <rPh sb="1" eb="3">
      <t>サイコウ</t>
    </rPh>
    <rPh sb="3" eb="5">
      <t>ボウオン</t>
    </rPh>
    <phoneticPr fontId="3"/>
  </si>
  <si>
    <t>木ネジ無し</t>
    <rPh sb="0" eb="1">
      <t>モク</t>
    </rPh>
    <rPh sb="3" eb="4">
      <t>ナ</t>
    </rPh>
    <phoneticPr fontId="3"/>
  </si>
  <si>
    <t>ネット吊り</t>
    <rPh sb="2" eb="3">
      <t>ツリ</t>
    </rPh>
    <phoneticPr fontId="3"/>
  </si>
  <si>
    <t>3.5寸用</t>
    <rPh sb="3" eb="4">
      <t>スン</t>
    </rPh>
    <rPh sb="4" eb="5">
      <t>ヨウ</t>
    </rPh>
    <phoneticPr fontId="3"/>
  </si>
  <si>
    <t>4.0寸用</t>
    <rPh sb="3" eb="4">
      <t>スン</t>
    </rPh>
    <rPh sb="4" eb="5">
      <t>ヨウ</t>
    </rPh>
    <phoneticPr fontId="3"/>
  </si>
  <si>
    <t>メッシュクランプ</t>
    <phoneticPr fontId="3"/>
  </si>
  <si>
    <t>MC</t>
    <phoneticPr fontId="3"/>
  </si>
  <si>
    <t>ジョイントロープ</t>
    <phoneticPr fontId="3"/>
  </si>
  <si>
    <r>
      <t>青</t>
    </r>
    <r>
      <rPr>
        <sz val="18"/>
        <color theme="1"/>
        <rFont val="ＭＳ Ｐゴシック"/>
        <family val="3"/>
        <charset val="128"/>
      </rPr>
      <t>･白･灰･緑･水色･黒</t>
    </r>
    <rPh sb="0" eb="1">
      <t>アオ</t>
    </rPh>
    <rPh sb="2" eb="3">
      <t>シロ</t>
    </rPh>
    <rPh sb="4" eb="5">
      <t>ハイ</t>
    </rPh>
    <rPh sb="6" eb="7">
      <t>ミドリ</t>
    </rPh>
    <rPh sb="8" eb="10">
      <t>ミズイロ</t>
    </rPh>
    <rPh sb="11" eb="12">
      <t>クロ</t>
    </rPh>
    <phoneticPr fontId="3"/>
  </si>
  <si>
    <t>◆</t>
    <phoneticPr fontId="3"/>
  </si>
  <si>
    <r>
      <t>注文</t>
    </r>
    <r>
      <rPr>
        <sz val="11"/>
        <color theme="1"/>
        <rFont val="ＭＳ Ｐゴシック"/>
        <family val="3"/>
        <charset val="128"/>
      </rPr>
      <t>・内容変更は搬入日の</t>
    </r>
    <r>
      <rPr>
        <sz val="11"/>
        <color rgb="FFFF0000"/>
        <rFont val="ＭＳ Ｐゴシック"/>
        <family val="3"/>
        <charset val="128"/>
      </rPr>
      <t>前々日</t>
    </r>
    <r>
      <rPr>
        <sz val="11"/>
        <color theme="1"/>
        <rFont val="ＭＳ Ｐゴシック"/>
        <family val="3"/>
        <charset val="128"/>
      </rPr>
      <t>までにお願い致します。</t>
    </r>
    <rPh sb="0" eb="2">
      <t>チュウモン</t>
    </rPh>
    <rPh sb="3" eb="5">
      <t>ナイヨウ</t>
    </rPh>
    <rPh sb="5" eb="7">
      <t>ヘンコウ</t>
    </rPh>
    <rPh sb="8" eb="10">
      <t>ハンニュウ</t>
    </rPh>
    <rPh sb="10" eb="11">
      <t>ビ</t>
    </rPh>
    <rPh sb="12" eb="15">
      <t>ゼンゼンジツ</t>
    </rPh>
    <rPh sb="19" eb="20">
      <t>ネガイ</t>
    </rPh>
    <rPh sb="21" eb="22">
      <t>タ</t>
    </rPh>
    <phoneticPr fontId="3"/>
  </si>
  <si>
    <t>合計重量</t>
    <rPh sb="0" eb="2">
      <t>ゴウケイ</t>
    </rPh>
    <rPh sb="2" eb="4">
      <t>ジュウリョウ</t>
    </rPh>
    <phoneticPr fontId="3"/>
  </si>
  <si>
    <t>kg</t>
    <phoneticPr fontId="3"/>
  </si>
  <si>
    <t>◆</t>
    <phoneticPr fontId="3"/>
  </si>
  <si>
    <r>
      <t>キャンセルは</t>
    </r>
    <r>
      <rPr>
        <sz val="11"/>
        <color rgb="FFFF0000"/>
        <rFont val="Microsoft YaHei UI"/>
        <family val="2"/>
        <charset val="134"/>
      </rPr>
      <t>前日の午前中</t>
    </r>
    <r>
      <rPr>
        <sz val="11"/>
        <color theme="1"/>
        <rFont val="Microsoft YaHei UI"/>
        <family val="2"/>
        <charset val="134"/>
      </rPr>
      <t>迄にご連絡ください。（以降はキャンセル料が発生します）</t>
    </r>
    <rPh sb="6" eb="8">
      <t>ゼンジツ</t>
    </rPh>
    <rPh sb="9" eb="12">
      <t>ゴゼンチュウ</t>
    </rPh>
    <rPh sb="12" eb="13">
      <t>マデ</t>
    </rPh>
    <rPh sb="15" eb="17">
      <t>レンラク</t>
    </rPh>
    <rPh sb="23" eb="25">
      <t>イコウ</t>
    </rPh>
    <rPh sb="31" eb="32">
      <t>リョウ</t>
    </rPh>
    <rPh sb="33" eb="35">
      <t>ハッセイ</t>
    </rPh>
    <phoneticPr fontId="3"/>
  </si>
  <si>
    <t>現場内拘束時間が規定の時間を超えた場合は追加料金が発生致します。</t>
    <rPh sb="0" eb="2">
      <t>ゲンバ</t>
    </rPh>
    <rPh sb="2" eb="3">
      <t>ナイ</t>
    </rPh>
    <rPh sb="3" eb="5">
      <t>コウソク</t>
    </rPh>
    <rPh sb="5" eb="7">
      <t>ジカン</t>
    </rPh>
    <rPh sb="8" eb="10">
      <t>キテイ</t>
    </rPh>
    <rPh sb="11" eb="13">
      <t>ジカン</t>
    </rPh>
    <rPh sb="14" eb="15">
      <t>コ</t>
    </rPh>
    <rPh sb="17" eb="19">
      <t>バアイ</t>
    </rPh>
    <rPh sb="20" eb="22">
      <t>ツイカ</t>
    </rPh>
    <rPh sb="22" eb="24">
      <t>リョウキン</t>
    </rPh>
    <rPh sb="25" eb="27">
      <t>ハッセイ</t>
    </rPh>
    <rPh sb="27" eb="28">
      <t>イタ</t>
    </rPh>
    <phoneticPr fontId="3"/>
  </si>
  <si>
    <t>※最大積載量以下でも積み合わせによっては積めない場合があります。</t>
    <rPh sb="1" eb="3">
      <t>サイダイ</t>
    </rPh>
    <rPh sb="3" eb="6">
      <t>セキサイリョウ</t>
    </rPh>
    <rPh sb="6" eb="8">
      <t>イカ</t>
    </rPh>
    <rPh sb="10" eb="11">
      <t>ツ</t>
    </rPh>
    <rPh sb="12" eb="13">
      <t>ア</t>
    </rPh>
    <rPh sb="20" eb="21">
      <t>ツ</t>
    </rPh>
    <rPh sb="24" eb="25">
      <t>バ</t>
    </rPh>
    <rPh sb="25" eb="26">
      <t>ゴウ</t>
    </rPh>
    <phoneticPr fontId="3"/>
  </si>
  <si>
    <t>資材の仮置用のバタ角は現場でご用意ください。</t>
    <rPh sb="0" eb="2">
      <t>シザイ</t>
    </rPh>
    <rPh sb="3" eb="4">
      <t>カリ</t>
    </rPh>
    <rPh sb="4" eb="5">
      <t>オ</t>
    </rPh>
    <rPh sb="5" eb="6">
      <t>ヨウ</t>
    </rPh>
    <rPh sb="9" eb="10">
      <t>カク</t>
    </rPh>
    <rPh sb="11" eb="13">
      <t>ゲンバ</t>
    </rPh>
    <rPh sb="15" eb="17">
      <t>ヨウイ</t>
    </rPh>
    <phoneticPr fontId="3"/>
  </si>
  <si>
    <t>弊社所有ユニック車　最大積載量目安</t>
    <rPh sb="0" eb="2">
      <t>ヘイシャ</t>
    </rPh>
    <rPh sb="2" eb="4">
      <t>ショユウ</t>
    </rPh>
    <rPh sb="8" eb="9">
      <t>シャ</t>
    </rPh>
    <rPh sb="10" eb="12">
      <t>サイダイ</t>
    </rPh>
    <rPh sb="12" eb="14">
      <t>セキサイ</t>
    </rPh>
    <rPh sb="15" eb="17">
      <t>メヤス</t>
    </rPh>
    <phoneticPr fontId="3"/>
  </si>
  <si>
    <t>１３ｔ　＝</t>
  </si>
  <si>
    <t>11,450ｋｇ</t>
    <phoneticPr fontId="3"/>
  </si>
  <si>
    <t>　6ｔ　＝</t>
  </si>
  <si>
    <t>4,850ｋｇ</t>
  </si>
  <si>
    <t>　5ｔ　＝</t>
  </si>
  <si>
    <t>4,200ｋｇ</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</si>
</sst>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
    <numFmt numFmtId="177" formatCode="m"/>
    <numFmt numFmtId="178" formatCode="d"/>
    <numFmt numFmtId="179" formatCode="0.0_ "/>
  </numFmts>
  <fonts count="31" x14ac:knownFonts="1">
    <font>
      <sz val="11"/>
      <color theme="1"/>
      <name val="ＭＳ Ｐゴシック"/>
      <family val="2"/>
      <charset val="128"/>
      <scheme val="minor"/>
    </font>
    <font>
      <sz val="11"/>
      <color theme="1"/>
      <name val="ＭＳ Ｐゴシック"/>
      <family val="2"/>
      <charset val="128"/>
      <scheme val="minor"/>
    </font>
    <font>
      <sz val="11"/>
      <color theme="1"/>
      <name val="Microsoft YaHei UI"/>
      <family val="2"/>
      <charset val="134"/>
    </font>
    <font>
      <sz val="6"/>
      <name val="ＭＳ Ｐゴシック"/>
      <family val="2"/>
      <charset val="128"/>
      <scheme val="minor"/>
    </font>
    <font>
      <sz val="20"/>
      <color theme="1"/>
      <name val="Microsoft YaHei UI"/>
      <family val="2"/>
      <charset val="134"/>
    </font>
    <font>
      <b/>
      <sz val="24"/>
      <color theme="1"/>
      <name val="Microsoft YaHei UI"/>
      <family val="2"/>
      <charset val="134"/>
    </font>
    <font>
      <b/>
      <sz val="24"/>
      <color theme="1"/>
      <name val="ＭＳ Ｐゴシック"/>
      <family val="3"/>
      <charset val="128"/>
    </font>
    <font>
      <b/>
      <sz val="24"/>
      <color theme="1"/>
      <name val="Microsoft YaHei UI"/>
      <family val="2"/>
    </font>
    <font>
      <sz val="22"/>
      <color theme="1"/>
      <name val="Microsoft YaHei UI"/>
      <family val="2"/>
      <charset val="134"/>
    </font>
    <font>
      <sz val="20"/>
      <color theme="1"/>
      <name val="ＭＳ Ｐゴシック"/>
      <family val="3"/>
      <charset val="128"/>
    </font>
    <font>
      <sz val="11"/>
      <color theme="1"/>
      <name val="Microsoft YaHei UI"/>
      <family val="2"/>
    </font>
    <font>
      <sz val="10"/>
      <color theme="1"/>
      <name val="Microsoft YaHei UI"/>
      <family val="2"/>
      <charset val="134"/>
    </font>
    <font>
      <sz val="10"/>
      <color theme="1"/>
      <name val="Microsoft YaHei UI"/>
      <family val="2"/>
    </font>
    <font>
      <sz val="16"/>
      <color theme="1"/>
      <name val="Microsoft YaHei UI"/>
      <family val="2"/>
    </font>
    <font>
      <sz val="16"/>
      <color theme="1"/>
      <name val="ＭＳ Ｐゴシック"/>
      <family val="3"/>
      <charset val="128"/>
    </font>
    <font>
      <sz val="16"/>
      <color theme="1"/>
      <name val="Microsoft YaHei UI"/>
      <family val="2"/>
      <charset val="134"/>
    </font>
    <font>
      <sz val="36"/>
      <color theme="1"/>
      <name val="Microsoft YaHei UI"/>
      <family val="2"/>
      <charset val="134"/>
    </font>
    <font>
      <sz val="26"/>
      <color theme="1"/>
      <name val="Microsoft YaHei UI"/>
      <family val="2"/>
      <charset val="134"/>
    </font>
    <font>
      <sz val="26"/>
      <color theme="1"/>
      <name val="Microsoft YaHei UI"/>
      <family val="2"/>
    </font>
    <font>
      <sz val="14"/>
      <color theme="1"/>
      <name val="Microsoft YaHei UI"/>
      <family val="2"/>
      <charset val="134"/>
    </font>
    <font>
      <sz val="18"/>
      <color theme="1"/>
      <name val="Microsoft YaHei UI"/>
      <family val="2"/>
      <charset val="134"/>
    </font>
    <font>
      <sz val="14"/>
      <color theme="1"/>
      <name val="Microsoft YaHei UI"/>
      <family val="2"/>
    </font>
    <font>
      <sz val="10"/>
      <color theme="1"/>
      <name val="ＭＳ Ｐゴシック"/>
      <family val="3"/>
      <charset val="128"/>
    </font>
    <font>
      <sz val="18"/>
      <color theme="1"/>
      <name val="Microsoft YaHei UI"/>
      <family val="2"/>
    </font>
    <font>
      <sz val="14"/>
      <color theme="1"/>
      <name val="ＭＳ Ｐゴシック"/>
      <family val="3"/>
      <charset val="128"/>
    </font>
    <font>
      <sz val="12"/>
      <color rgb="FFFF0000"/>
      <name val="Microsoft YaHei UI"/>
      <family val="2"/>
    </font>
    <font>
      <sz val="18"/>
      <color theme="1"/>
      <name val="ＭＳ Ｐゴシック"/>
      <family val="3"/>
      <charset val="128"/>
    </font>
    <font>
      <sz val="11"/>
      <color theme="1"/>
      <name val="ＭＳ Ｐゴシック"/>
      <family val="3"/>
      <charset val="128"/>
    </font>
    <font>
      <sz val="11"/>
      <color rgb="FFFF0000"/>
      <name val="ＭＳ Ｐゴシック"/>
      <family val="3"/>
      <charset val="128"/>
    </font>
    <font>
      <sz val="28"/>
      <color theme="1"/>
      <name val="Microsoft YaHei UI"/>
      <family val="2"/>
      <charset val="134"/>
    </font>
    <font>
      <sz val="11"/>
      <color rgb="FFFF0000"/>
      <name val="Microsoft YaHei UI"/>
      <family val="2"/>
      <charset val="134"/>
    </font>
  </fonts>
  <fills count="4">
    <fill>
      <patternFill patternType="none"/>
    </fill>
    <fill>
      <patternFill patternType="gray125"/>
    </fill>
    <fill>
      <patternFill patternType="solid">
        <fgColor theme="0"/>
        <bgColor indexed="64"/>
      </patternFill>
    </fill>
    <fill>
      <patternFill patternType="solid">
        <fgColor rgb="FFDB726F"/>
        <bgColor indexed="64"/>
      </patternFill>
    </fill>
  </fills>
  <borders count="94">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style="medium">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medium">
        <color auto="1"/>
      </right>
      <top style="medium">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6">
    <xf numFmtId="0" fontId="0" fillId="0" borderId="0" xfId="0">
      <alignment vertical="center"/>
    </xf>
    <xf numFmtId="0" fontId="2" fillId="0" borderId="0" xfId="0" applyFont="1" applyProtection="1">
      <alignment vertical="center"/>
    </xf>
    <xf numFmtId="176" fontId="4" fillId="0" borderId="0" xfId="0" applyNumberFormat="1" applyFont="1" applyAlignment="1" applyProtection="1">
      <alignment horizontal="center" vertical="center"/>
    </xf>
    <xf numFmtId="177" fontId="4" fillId="0" borderId="0" xfId="0" applyNumberFormat="1" applyFont="1" applyProtection="1">
      <alignment vertical="center"/>
    </xf>
    <xf numFmtId="178" fontId="4" fillId="0" borderId="0" xfId="0" applyNumberFormat="1" applyFont="1" applyProtection="1">
      <alignmen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8" fillId="0" borderId="0" xfId="0" applyFont="1" applyAlignment="1" applyProtection="1">
      <alignment vertical="center"/>
    </xf>
    <xf numFmtId="0" fontId="2" fillId="0" borderId="0" xfId="0" applyFont="1" applyAlignment="1" applyProtection="1">
      <alignment vertical="center"/>
    </xf>
    <xf numFmtId="0" fontId="5" fillId="0" borderId="0" xfId="0" applyFont="1" applyBorder="1" applyAlignment="1" applyProtection="1">
      <alignment vertical="center"/>
    </xf>
    <xf numFmtId="0" fontId="2" fillId="0" borderId="0" xfId="0" applyFont="1" applyAlignment="1" applyProtection="1">
      <alignment horizontal="right" wrapText="1"/>
    </xf>
    <xf numFmtId="0" fontId="2" fillId="0" borderId="0" xfId="0" applyFont="1" applyAlignment="1" applyProtection="1">
      <alignment horizontal="center" wrapText="1"/>
    </xf>
    <xf numFmtId="0" fontId="2" fillId="2" borderId="0" xfId="0" applyFont="1" applyFill="1" applyProtection="1">
      <alignment vertical="center"/>
    </xf>
    <xf numFmtId="0" fontId="2" fillId="0" borderId="1" xfId="0" applyFont="1" applyBorder="1" applyAlignment="1" applyProtection="1">
      <alignment horizontal="right" wrapText="1"/>
    </xf>
    <xf numFmtId="0" fontId="2" fillId="0" borderId="1" xfId="0" applyFont="1" applyBorder="1" applyAlignment="1" applyProtection="1">
      <alignment horizont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49" fontId="9" fillId="3" borderId="3" xfId="0" applyNumberFormat="1" applyFont="1" applyFill="1" applyBorder="1" applyAlignment="1" applyProtection="1">
      <alignment vertical="center"/>
      <protection locked="0"/>
    </xf>
    <xf numFmtId="49" fontId="9" fillId="0" borderId="4" xfId="0" applyNumberFormat="1" applyFont="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9" fillId="3" borderId="4" xfId="0" applyNumberFormat="1" applyFont="1" applyFill="1" applyBorder="1" applyAlignment="1" applyProtection="1">
      <alignment vertical="center"/>
      <protection locked="0"/>
    </xf>
    <xf numFmtId="49" fontId="2" fillId="0" borderId="6" xfId="0" applyNumberFormat="1" applyFont="1" applyBorder="1" applyAlignment="1" applyProtection="1">
      <alignment vertical="center" shrinkToFit="1"/>
    </xf>
    <xf numFmtId="49" fontId="9" fillId="3" borderId="6" xfId="0" applyNumberFormat="1" applyFont="1" applyFill="1" applyBorder="1" applyAlignment="1" applyProtection="1">
      <alignment vertical="center"/>
      <protection locked="0"/>
    </xf>
    <xf numFmtId="49" fontId="9" fillId="3" borderId="7" xfId="0" applyNumberFormat="1" applyFont="1" applyFill="1" applyBorder="1" applyAlignment="1" applyProtection="1">
      <alignment vertical="center"/>
      <protection locked="0"/>
    </xf>
    <xf numFmtId="49" fontId="9" fillId="3" borderId="8" xfId="0" applyNumberFormat="1" applyFont="1" applyFill="1" applyBorder="1" applyAlignment="1" applyProtection="1">
      <alignment vertical="center"/>
      <protection locked="0"/>
    </xf>
    <xf numFmtId="0" fontId="2" fillId="0" borderId="9" xfId="0" applyFont="1" applyBorder="1" applyProtection="1">
      <alignment vertical="center"/>
    </xf>
    <xf numFmtId="0" fontId="2" fillId="2" borderId="10" xfId="0" applyFont="1" applyFill="1" applyBorder="1" applyProtection="1">
      <alignment vertical="center"/>
    </xf>
    <xf numFmtId="0" fontId="2" fillId="2" borderId="11" xfId="0" applyFont="1" applyFill="1" applyBorder="1" applyProtection="1">
      <alignment vertical="center"/>
    </xf>
    <xf numFmtId="49" fontId="9" fillId="3" borderId="11" xfId="0" applyNumberFormat="1" applyFont="1" applyFill="1" applyBorder="1" applyAlignment="1" applyProtection="1">
      <alignment vertical="center"/>
      <protection locked="0"/>
    </xf>
    <xf numFmtId="49" fontId="9" fillId="0" borderId="12" xfId="0" applyNumberFormat="1" applyFont="1" applyBorder="1" applyAlignment="1" applyProtection="1">
      <alignment horizontal="center" vertical="center"/>
    </xf>
    <xf numFmtId="49" fontId="2" fillId="2" borderId="13" xfId="0" applyNumberFormat="1" applyFont="1" applyFill="1" applyBorder="1" applyProtection="1">
      <alignment vertical="center"/>
    </xf>
    <xf numFmtId="49" fontId="2" fillId="2" borderId="0" xfId="0" applyNumberFormat="1" applyFont="1" applyFill="1" applyBorder="1" applyProtection="1">
      <alignment vertical="center"/>
    </xf>
    <xf numFmtId="49" fontId="9" fillId="3" borderId="0" xfId="0" applyNumberFormat="1" applyFont="1" applyFill="1" applyBorder="1" applyAlignment="1" applyProtection="1">
      <alignment vertical="center"/>
      <protection locked="0"/>
    </xf>
    <xf numFmtId="49" fontId="9" fillId="3" borderId="14" xfId="0" applyNumberFormat="1" applyFont="1" applyFill="1" applyBorder="1" applyAlignment="1" applyProtection="1">
      <alignment vertical="center"/>
      <protection locked="0"/>
    </xf>
    <xf numFmtId="49" fontId="2" fillId="0" borderId="15" xfId="0" applyNumberFormat="1" applyFont="1" applyBorder="1" applyAlignment="1" applyProtection="1">
      <alignment vertical="center" shrinkToFit="1"/>
    </xf>
    <xf numFmtId="49" fontId="9" fillId="3" borderId="15" xfId="0" applyNumberFormat="1" applyFont="1" applyFill="1" applyBorder="1" applyAlignment="1" applyProtection="1">
      <alignment vertical="center"/>
      <protection locked="0"/>
    </xf>
    <xf numFmtId="49" fontId="9" fillId="3" borderId="16" xfId="0" applyNumberFormat="1" applyFont="1" applyFill="1" applyBorder="1" applyAlignment="1" applyProtection="1">
      <alignment vertical="center"/>
      <protection locked="0"/>
    </xf>
    <xf numFmtId="49" fontId="9" fillId="3" borderId="17" xfId="0" applyNumberFormat="1" applyFont="1" applyFill="1" applyBorder="1" applyAlignment="1" applyProtection="1">
      <alignment vertical="center"/>
      <protection locked="0"/>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xf>
    <xf numFmtId="49" fontId="9" fillId="3" borderId="16" xfId="0" applyNumberFormat="1" applyFont="1" applyFill="1" applyBorder="1" applyAlignment="1" applyProtection="1">
      <alignment horizontal="center" vertical="center"/>
      <protection locked="0"/>
    </xf>
    <xf numFmtId="49" fontId="2" fillId="2" borderId="19" xfId="0" applyNumberFormat="1" applyFont="1" applyFill="1" applyBorder="1" applyAlignment="1" applyProtection="1">
      <alignment vertical="center"/>
    </xf>
    <xf numFmtId="49" fontId="2" fillId="0" borderId="20" xfId="0" applyNumberFormat="1" applyFont="1" applyBorder="1" applyAlignment="1" applyProtection="1">
      <alignment horizontal="center" vertical="center" shrinkToFit="1"/>
    </xf>
    <xf numFmtId="49" fontId="9" fillId="3" borderId="20" xfId="0" applyNumberFormat="1" applyFont="1" applyFill="1" applyBorder="1" applyAlignment="1" applyProtection="1">
      <alignment vertical="center"/>
      <protection locked="0"/>
    </xf>
    <xf numFmtId="49" fontId="2" fillId="0" borderId="15"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0" fontId="2"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49" fontId="9" fillId="3" borderId="23" xfId="0" applyNumberFormat="1" applyFont="1" applyFill="1" applyBorder="1" applyAlignment="1" applyProtection="1">
      <alignment horizontal="center" vertical="center"/>
      <protection locked="0"/>
    </xf>
    <xf numFmtId="49" fontId="2" fillId="2" borderId="22" xfId="0" applyNumberFormat="1" applyFont="1" applyFill="1" applyBorder="1" applyAlignment="1" applyProtection="1">
      <alignment vertical="center"/>
    </xf>
    <xf numFmtId="49" fontId="2" fillId="0" borderId="24" xfId="0" applyNumberFormat="1" applyFont="1" applyBorder="1" applyAlignment="1" applyProtection="1">
      <alignment horizontal="center" vertical="center" shrinkToFit="1"/>
    </xf>
    <xf numFmtId="49" fontId="9" fillId="3" borderId="24" xfId="0" applyNumberFormat="1" applyFont="1" applyFill="1" applyBorder="1" applyAlignment="1" applyProtection="1">
      <alignment vertical="center"/>
      <protection locked="0"/>
    </xf>
    <xf numFmtId="49" fontId="2" fillId="0" borderId="25" xfId="0" applyNumberFormat="1" applyFont="1" applyBorder="1" applyAlignment="1" applyProtection="1">
      <alignment horizontal="center" vertical="center"/>
    </xf>
    <xf numFmtId="49" fontId="2" fillId="0" borderId="22" xfId="0" applyNumberFormat="1" applyFont="1" applyBorder="1" applyAlignment="1" applyProtection="1">
      <alignment horizontal="center" vertical="center"/>
    </xf>
    <xf numFmtId="49" fontId="9" fillId="3" borderId="25" xfId="0" applyNumberFormat="1" applyFont="1" applyFill="1" applyBorder="1" applyAlignment="1" applyProtection="1">
      <alignment vertical="center"/>
      <protection locked="0"/>
    </xf>
    <xf numFmtId="49" fontId="9" fillId="3" borderId="23" xfId="0" applyNumberFormat="1" applyFont="1" applyFill="1" applyBorder="1" applyAlignment="1" applyProtection="1">
      <alignment vertical="center"/>
      <protection locked="0"/>
    </xf>
    <xf numFmtId="49" fontId="9" fillId="3" borderId="26" xfId="0" applyNumberFormat="1" applyFont="1" applyFill="1" applyBorder="1" applyAlignment="1" applyProtection="1">
      <alignment vertical="center"/>
      <protection locked="0"/>
    </xf>
    <xf numFmtId="0" fontId="11"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49" fontId="4" fillId="0" borderId="0" xfId="0" applyNumberFormat="1" applyFont="1" applyBorder="1" applyAlignment="1" applyProtection="1">
      <alignment horizontal="center" vertical="center"/>
    </xf>
    <xf numFmtId="49" fontId="2" fillId="2" borderId="0" xfId="0" applyNumberFormat="1" applyFont="1" applyFill="1" applyBorder="1" applyAlignment="1" applyProtection="1">
      <alignment vertical="center"/>
    </xf>
    <xf numFmtId="49" fontId="2" fillId="0" borderId="0" xfId="0" applyNumberFormat="1" applyFont="1" applyBorder="1" applyAlignment="1" applyProtection="1">
      <alignment horizontal="center" vertical="center" shrinkToFit="1"/>
    </xf>
    <xf numFmtId="49" fontId="4" fillId="0" borderId="0" xfId="0" applyNumberFormat="1" applyFont="1" applyBorder="1" applyAlignment="1" applyProtection="1">
      <alignment vertical="center"/>
    </xf>
    <xf numFmtId="49" fontId="2" fillId="0" borderId="0" xfId="0" applyNumberFormat="1" applyFont="1" applyBorder="1" applyAlignment="1" applyProtection="1">
      <alignment horizontal="center" vertical="center"/>
    </xf>
    <xf numFmtId="0" fontId="2" fillId="0" borderId="0" xfId="0" applyFont="1" applyBorder="1" applyProtection="1">
      <alignment vertical="center"/>
    </xf>
    <xf numFmtId="0" fontId="2" fillId="2" borderId="27" xfId="0" applyFont="1" applyFill="1" applyBorder="1" applyAlignment="1" applyProtection="1">
      <alignment vertical="center" wrapText="1"/>
    </xf>
    <xf numFmtId="0" fontId="13" fillId="2" borderId="28"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49" fontId="15" fillId="0" borderId="28" xfId="0" applyNumberFormat="1" applyFont="1" applyBorder="1" applyAlignment="1" applyProtection="1">
      <alignment horizontal="center" vertical="center"/>
    </xf>
    <xf numFmtId="49" fontId="13" fillId="0" borderId="7" xfId="0" applyNumberFormat="1" applyFont="1" applyBorder="1" applyAlignment="1" applyProtection="1">
      <alignment horizontal="center" vertical="center"/>
    </xf>
    <xf numFmtId="49" fontId="13" fillId="0" borderId="8" xfId="0" applyNumberFormat="1" applyFont="1" applyBorder="1" applyAlignment="1" applyProtection="1">
      <alignment horizontal="center" vertical="center"/>
    </xf>
    <xf numFmtId="49" fontId="4" fillId="0" borderId="29" xfId="0" applyNumberFormat="1" applyFont="1" applyBorder="1" applyAlignment="1" applyProtection="1">
      <alignment vertical="center"/>
    </xf>
    <xf numFmtId="49" fontId="15" fillId="0" borderId="7" xfId="0" applyNumberFormat="1" applyFont="1" applyBorder="1" applyAlignment="1" applyProtection="1">
      <alignment horizontal="center" vertical="center"/>
    </xf>
    <xf numFmtId="49" fontId="15" fillId="0" borderId="30" xfId="0" applyNumberFormat="1" applyFont="1" applyBorder="1" applyAlignment="1" applyProtection="1">
      <alignment horizontal="center" vertical="center"/>
    </xf>
    <xf numFmtId="49" fontId="15" fillId="0" borderId="6" xfId="0" applyNumberFormat="1" applyFont="1" applyBorder="1" applyAlignment="1" applyProtection="1">
      <alignment horizontal="center" vertical="center"/>
    </xf>
    <xf numFmtId="0" fontId="2" fillId="0" borderId="27" xfId="0" applyFont="1" applyBorder="1" applyAlignment="1" applyProtection="1">
      <alignment vertical="center" wrapText="1"/>
    </xf>
    <xf numFmtId="0" fontId="2" fillId="0" borderId="31" xfId="0" applyFont="1" applyBorder="1" applyAlignment="1" applyProtection="1">
      <alignment vertical="center" wrapText="1"/>
    </xf>
    <xf numFmtId="0" fontId="16" fillId="3" borderId="32" xfId="0" applyNumberFormat="1" applyFont="1" applyFill="1" applyBorder="1" applyAlignment="1" applyProtection="1">
      <alignment horizontal="center"/>
      <protection locked="0"/>
    </xf>
    <xf numFmtId="49" fontId="16" fillId="3" borderId="32" xfId="0" applyNumberFormat="1" applyFont="1" applyFill="1" applyBorder="1" applyAlignment="1" applyProtection="1">
      <alignment horizontal="center"/>
      <protection locked="0"/>
    </xf>
    <xf numFmtId="0" fontId="2" fillId="2" borderId="32" xfId="0" applyFont="1" applyFill="1" applyBorder="1" applyAlignment="1" applyProtection="1">
      <alignment vertical="center"/>
    </xf>
    <xf numFmtId="0" fontId="2" fillId="2" borderId="33" xfId="0" applyFont="1" applyFill="1" applyBorder="1" applyAlignment="1" applyProtection="1">
      <alignment vertical="center"/>
    </xf>
    <xf numFmtId="0" fontId="16" fillId="3" borderId="9" xfId="0" applyNumberFormat="1" applyFont="1" applyFill="1" applyBorder="1" applyAlignment="1" applyProtection="1">
      <alignment horizontal="center"/>
      <protection locked="0"/>
    </xf>
    <xf numFmtId="0" fontId="16" fillId="3" borderId="0" xfId="0" applyNumberFormat="1" applyFont="1" applyFill="1" applyBorder="1" applyAlignment="1" applyProtection="1">
      <alignment horizontal="center"/>
      <protection locked="0"/>
    </xf>
    <xf numFmtId="49" fontId="16" fillId="2" borderId="0" xfId="0" applyNumberFormat="1" applyFont="1" applyFill="1" applyBorder="1" applyAlignment="1" applyProtection="1">
      <alignment horizontal="center"/>
    </xf>
    <xf numFmtId="49" fontId="16" fillId="3" borderId="0" xfId="0" applyNumberFormat="1" applyFont="1" applyFill="1" applyBorder="1" applyAlignment="1" applyProtection="1">
      <alignment horizontal="center"/>
      <protection locked="0"/>
    </xf>
    <xf numFmtId="0" fontId="2" fillId="0" borderId="27" xfId="0" applyFont="1" applyBorder="1" applyProtection="1">
      <alignment vertical="center"/>
    </xf>
    <xf numFmtId="0" fontId="17" fillId="3" borderId="31"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49" fontId="16" fillId="2" borderId="29" xfId="0" applyNumberFormat="1" applyFont="1" applyFill="1" applyBorder="1" applyAlignment="1" applyProtection="1"/>
    <xf numFmtId="0" fontId="2" fillId="2" borderId="31" xfId="0" applyFont="1" applyFill="1" applyBorder="1" applyProtection="1">
      <alignment vertical="center"/>
    </xf>
    <xf numFmtId="49" fontId="16" fillId="2" borderId="32" xfId="0" applyNumberFormat="1" applyFont="1" applyFill="1" applyBorder="1" applyAlignment="1" applyProtection="1"/>
    <xf numFmtId="49" fontId="16" fillId="2" borderId="34" xfId="0" applyNumberFormat="1" applyFont="1" applyFill="1" applyBorder="1" applyAlignment="1" applyProtection="1"/>
    <xf numFmtId="0" fontId="2" fillId="2" borderId="35" xfId="0" applyFont="1" applyFill="1" applyBorder="1" applyProtection="1">
      <alignment vertical="center"/>
    </xf>
    <xf numFmtId="0" fontId="2" fillId="2" borderId="32" xfId="0" applyFont="1" applyFill="1" applyBorder="1" applyAlignment="1" applyProtection="1">
      <alignment horizontal="center" vertical="center"/>
    </xf>
    <xf numFmtId="0" fontId="2" fillId="2" borderId="33" xfId="0" applyFont="1" applyFill="1" applyBorder="1" applyProtection="1">
      <alignment vertical="center"/>
    </xf>
    <xf numFmtId="0" fontId="2" fillId="0" borderId="36" xfId="0" applyFont="1" applyBorder="1" applyAlignment="1" applyProtection="1">
      <alignment vertical="center" wrapText="1"/>
    </xf>
    <xf numFmtId="49" fontId="16" fillId="3" borderId="1" xfId="0" applyNumberFormat="1" applyFont="1" applyFill="1" applyBorder="1" applyAlignment="1" applyProtection="1">
      <alignment horizontal="center"/>
      <protection locked="0"/>
    </xf>
    <xf numFmtId="0" fontId="4" fillId="2" borderId="1" xfId="0" applyFont="1" applyFill="1" applyBorder="1" applyAlignment="1" applyProtection="1">
      <alignment vertical="center"/>
    </xf>
    <xf numFmtId="0" fontId="4" fillId="2" borderId="37" xfId="0" applyFont="1" applyFill="1" applyBorder="1" applyAlignment="1" applyProtection="1">
      <alignment vertical="center"/>
    </xf>
    <xf numFmtId="0" fontId="16" fillId="3" borderId="36" xfId="0" applyNumberFormat="1" applyFont="1" applyFill="1" applyBorder="1" applyAlignment="1" applyProtection="1">
      <alignment horizontal="center"/>
      <protection locked="0"/>
    </xf>
    <xf numFmtId="0" fontId="16" fillId="3" borderId="1" xfId="0" applyNumberFormat="1" applyFont="1" applyFill="1" applyBorder="1" applyAlignment="1" applyProtection="1">
      <alignment horizontal="center"/>
      <protection locked="0"/>
    </xf>
    <xf numFmtId="49" fontId="16" fillId="2" borderId="1" xfId="0" applyNumberFormat="1" applyFont="1" applyFill="1" applyBorder="1" applyAlignment="1" applyProtection="1">
      <alignment horizontal="center"/>
    </xf>
    <xf numFmtId="0" fontId="18" fillId="3" borderId="36"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3" borderId="37" xfId="0" applyFont="1" applyFill="1" applyBorder="1" applyAlignment="1" applyProtection="1">
      <alignment horizontal="center" vertical="center"/>
      <protection locked="0"/>
    </xf>
    <xf numFmtId="49" fontId="4" fillId="2" borderId="36" xfId="0" applyNumberFormat="1" applyFont="1" applyFill="1" applyBorder="1" applyProtection="1">
      <alignment vertical="center"/>
    </xf>
    <xf numFmtId="49" fontId="16" fillId="2" borderId="1" xfId="0" applyNumberFormat="1" applyFont="1" applyFill="1" applyBorder="1" applyAlignment="1" applyProtection="1"/>
    <xf numFmtId="49" fontId="4" fillId="2" borderId="38" xfId="0" applyNumberFormat="1" applyFont="1" applyFill="1" applyBorder="1" applyAlignment="1" applyProtection="1"/>
    <xf numFmtId="0" fontId="4" fillId="2" borderId="39" xfId="0" applyFont="1" applyFill="1" applyBorder="1" applyProtection="1">
      <alignment vertical="center"/>
    </xf>
    <xf numFmtId="0" fontId="2" fillId="2" borderId="1" xfId="0" applyFont="1" applyFill="1" applyBorder="1" applyAlignment="1" applyProtection="1">
      <alignment horizontal="center" vertical="center"/>
    </xf>
    <xf numFmtId="49" fontId="16" fillId="2" borderId="38" xfId="0" applyNumberFormat="1" applyFont="1" applyFill="1" applyBorder="1" applyAlignment="1" applyProtection="1"/>
    <xf numFmtId="49" fontId="4" fillId="2" borderId="39" xfId="0" applyNumberFormat="1" applyFont="1" applyFill="1" applyBorder="1" applyProtection="1">
      <alignment vertical="center"/>
    </xf>
    <xf numFmtId="49" fontId="4" fillId="2" borderId="37" xfId="0" applyNumberFormat="1" applyFont="1" applyFill="1" applyBorder="1" applyProtection="1">
      <alignment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4" xfId="0" applyFont="1" applyBorder="1" applyAlignment="1" applyProtection="1">
      <alignment horizontal="center" vertical="center"/>
    </xf>
    <xf numFmtId="0" fontId="19" fillId="0" borderId="2"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20" fillId="0" borderId="46" xfId="0" applyFont="1" applyBorder="1" applyAlignment="1" applyProtection="1">
      <alignment horizontal="center" vertical="center" shrinkToFit="1"/>
    </xf>
    <xf numFmtId="0" fontId="20" fillId="0" borderId="47" xfId="0" applyFont="1" applyBorder="1" applyAlignment="1" applyProtection="1">
      <alignment horizontal="center" vertical="center" shrinkToFit="1"/>
    </xf>
    <xf numFmtId="0" fontId="20" fillId="0" borderId="48" xfId="0" applyFont="1" applyBorder="1" applyAlignment="1" applyProtection="1">
      <alignment horizontal="center" vertical="center" shrinkToFit="1"/>
    </xf>
    <xf numFmtId="38" fontId="4" fillId="3" borderId="49" xfId="1" applyFont="1" applyFill="1" applyBorder="1" applyAlignment="1" applyProtection="1">
      <alignment vertical="center"/>
      <protection locked="0"/>
    </xf>
    <xf numFmtId="179" fontId="2" fillId="0" borderId="50" xfId="0" applyNumberFormat="1" applyFont="1" applyBorder="1" applyProtection="1">
      <alignment vertical="center"/>
    </xf>
    <xf numFmtId="179" fontId="2" fillId="0" borderId="0" xfId="0" applyNumberFormat="1" applyFont="1" applyBorder="1" applyProtection="1">
      <alignment vertical="center"/>
    </xf>
    <xf numFmtId="0" fontId="21" fillId="0" borderId="2" xfId="0" quotePrefix="1" applyFont="1" applyBorder="1" applyAlignment="1" applyProtection="1">
      <alignment horizontal="center" vertical="center" wrapText="1"/>
    </xf>
    <xf numFmtId="0" fontId="21" fillId="0" borderId="3" xfId="0" quotePrefix="1" applyFont="1" applyBorder="1" applyAlignment="1" applyProtection="1">
      <alignment horizontal="center" vertical="center" wrapText="1"/>
    </xf>
    <xf numFmtId="0" fontId="21" fillId="0" borderId="4" xfId="0" quotePrefix="1" applyFont="1" applyBorder="1" applyAlignment="1" applyProtection="1">
      <alignment horizontal="center" vertical="center" wrapText="1"/>
    </xf>
    <xf numFmtId="0" fontId="20" fillId="0" borderId="51" xfId="0" applyFont="1" applyBorder="1" applyAlignment="1" applyProtection="1">
      <alignment horizontal="center" vertical="center" shrinkToFit="1"/>
    </xf>
    <xf numFmtId="0" fontId="20" fillId="0" borderId="52" xfId="0" applyFont="1" applyBorder="1" applyAlignment="1" applyProtection="1">
      <alignment horizontal="center" vertical="center" shrinkToFit="1"/>
    </xf>
    <xf numFmtId="0" fontId="20" fillId="0" borderId="53" xfId="0" applyFont="1" applyBorder="1" applyAlignment="1" applyProtection="1">
      <alignment horizontal="center" vertical="center" shrinkToFit="1"/>
    </xf>
    <xf numFmtId="38" fontId="4" fillId="3" borderId="54" xfId="1" applyFont="1" applyFill="1" applyBorder="1" applyAlignment="1" applyProtection="1">
      <alignment vertical="center"/>
      <protection locked="0"/>
    </xf>
    <xf numFmtId="179" fontId="2" fillId="0" borderId="55" xfId="0" applyNumberFormat="1" applyFont="1" applyBorder="1" applyProtection="1">
      <alignment vertical="center"/>
    </xf>
    <xf numFmtId="0" fontId="19" fillId="0" borderId="9"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shrinkToFit="1"/>
    </xf>
    <xf numFmtId="0" fontId="20" fillId="0" borderId="57" xfId="0" applyFont="1" applyBorder="1" applyAlignment="1" applyProtection="1">
      <alignment horizontal="center" vertical="center" shrinkToFit="1"/>
    </xf>
    <xf numFmtId="0" fontId="20" fillId="0" borderId="58" xfId="0" applyFont="1" applyBorder="1" applyAlignment="1" applyProtection="1">
      <alignment horizontal="center" vertical="center" shrinkToFit="1"/>
    </xf>
    <xf numFmtId="38" fontId="4" fillId="3" borderId="59" xfId="1" applyFont="1" applyFill="1" applyBorder="1" applyAlignment="1" applyProtection="1">
      <alignment vertical="center"/>
      <protection locked="0"/>
    </xf>
    <xf numFmtId="179" fontId="2" fillId="0" borderId="60" xfId="0" applyNumberFormat="1" applyFont="1" applyBorder="1" applyProtection="1">
      <alignment vertical="center"/>
    </xf>
    <xf numFmtId="0" fontId="21" fillId="0" borderId="9" xfId="0" quotePrefix="1" applyFont="1" applyBorder="1" applyAlignment="1" applyProtection="1">
      <alignment horizontal="center" vertical="center" wrapText="1"/>
    </xf>
    <xf numFmtId="0" fontId="21" fillId="0" borderId="0" xfId="0" quotePrefix="1" applyFont="1" applyBorder="1" applyAlignment="1" applyProtection="1">
      <alignment horizontal="center" vertical="center" wrapText="1"/>
    </xf>
    <xf numFmtId="0" fontId="21" fillId="0" borderId="14" xfId="0" quotePrefix="1" applyFont="1" applyBorder="1" applyAlignment="1" applyProtection="1">
      <alignment horizontal="center" vertical="center" wrapText="1"/>
    </xf>
    <xf numFmtId="0" fontId="22" fillId="0" borderId="61" xfId="0" quotePrefix="1" applyFont="1" applyBorder="1" applyAlignment="1" applyProtection="1">
      <alignment horizontal="center" vertical="center" wrapText="1"/>
    </xf>
    <xf numFmtId="0" fontId="22" fillId="0" borderId="52" xfId="0" quotePrefix="1" applyFont="1" applyBorder="1" applyAlignment="1" applyProtection="1">
      <alignment horizontal="center" vertical="center" wrapText="1"/>
    </xf>
    <xf numFmtId="0" fontId="22" fillId="0" borderId="53" xfId="0" quotePrefix="1" applyFont="1" applyBorder="1" applyAlignment="1" applyProtection="1">
      <alignment horizontal="center" vertical="center" wrapText="1"/>
    </xf>
    <xf numFmtId="0" fontId="19" fillId="0" borderId="61" xfId="0" applyFont="1" applyBorder="1" applyAlignment="1" applyProtection="1">
      <alignment horizontal="center" vertical="center" wrapText="1"/>
    </xf>
    <xf numFmtId="0" fontId="19" fillId="0" borderId="52" xfId="0" applyFont="1" applyBorder="1" applyAlignment="1" applyProtection="1">
      <alignment horizontal="center" vertical="center" wrapText="1"/>
    </xf>
    <xf numFmtId="0" fontId="19" fillId="0" borderId="53" xfId="0" applyFont="1" applyBorder="1" applyAlignment="1" applyProtection="1">
      <alignment horizontal="center" vertical="center" wrapText="1"/>
    </xf>
    <xf numFmtId="0" fontId="21" fillId="0" borderId="62" xfId="0" quotePrefix="1" applyFont="1" applyBorder="1" applyAlignment="1" applyProtection="1">
      <alignment horizontal="center" vertical="center" shrinkToFit="1"/>
    </xf>
    <xf numFmtId="0" fontId="21" fillId="0" borderId="63" xfId="0" quotePrefix="1" applyFont="1" applyBorder="1" applyAlignment="1" applyProtection="1">
      <alignment horizontal="center" vertical="center" shrinkToFit="1"/>
    </xf>
    <xf numFmtId="0" fontId="21" fillId="0" borderId="64" xfId="0" quotePrefix="1" applyFont="1" applyBorder="1" applyAlignment="1" applyProtection="1">
      <alignment horizontal="center" vertical="center" shrinkToFit="1"/>
    </xf>
    <xf numFmtId="0" fontId="23" fillId="0" borderId="56" xfId="0" applyFont="1" applyBorder="1" applyAlignment="1" applyProtection="1">
      <alignment horizontal="center" vertical="center" shrinkToFit="1"/>
    </xf>
    <xf numFmtId="0" fontId="23" fillId="0" borderId="57" xfId="0" applyFont="1" applyBorder="1" applyAlignment="1" applyProtection="1">
      <alignment horizontal="center" vertical="center" shrinkToFit="1"/>
    </xf>
    <xf numFmtId="0" fontId="23" fillId="0" borderId="58" xfId="0" applyFont="1" applyBorder="1" applyAlignment="1" applyProtection="1">
      <alignment horizontal="center" vertical="center" shrinkToFit="1"/>
    </xf>
    <xf numFmtId="0" fontId="21" fillId="0" borderId="65" xfId="0" quotePrefix="1" applyFont="1" applyBorder="1" applyAlignment="1" applyProtection="1">
      <alignment horizontal="center" vertical="center" wrapText="1"/>
    </xf>
    <xf numFmtId="0" fontId="21" fillId="0" borderId="66" xfId="0" quotePrefix="1" applyFont="1" applyBorder="1" applyAlignment="1" applyProtection="1">
      <alignment horizontal="center" vertical="center" wrapText="1"/>
    </xf>
    <xf numFmtId="0" fontId="21" fillId="0" borderId="67" xfId="0" quotePrefix="1" applyFont="1" applyBorder="1" applyAlignment="1" applyProtection="1">
      <alignment horizontal="center" vertical="center" wrapText="1"/>
    </xf>
    <xf numFmtId="0" fontId="21" fillId="0" borderId="68" xfId="0" quotePrefix="1" applyFont="1" applyBorder="1" applyAlignment="1" applyProtection="1">
      <alignment vertical="center" shrinkToFit="1"/>
    </xf>
    <xf numFmtId="38" fontId="14" fillId="3" borderId="69" xfId="1" applyFont="1" applyFill="1" applyBorder="1" applyAlignment="1" applyProtection="1">
      <alignment horizontal="center" vertical="center"/>
      <protection locked="0"/>
    </xf>
    <xf numFmtId="38" fontId="14" fillId="3" borderId="70" xfId="1" applyFont="1" applyFill="1" applyBorder="1" applyAlignment="1" applyProtection="1">
      <alignment horizontal="center" vertical="center"/>
      <protection locked="0"/>
    </xf>
    <xf numFmtId="0" fontId="23" fillId="0" borderId="71" xfId="0" applyFont="1" applyBorder="1" applyAlignment="1" applyProtection="1">
      <alignment horizontal="center" vertical="center" shrinkToFit="1"/>
    </xf>
    <xf numFmtId="0" fontId="23" fillId="0" borderId="72" xfId="0" applyFont="1" applyBorder="1" applyAlignment="1" applyProtection="1">
      <alignment horizontal="center" vertical="center" shrinkToFit="1"/>
    </xf>
    <xf numFmtId="38" fontId="4" fillId="3" borderId="73" xfId="1" applyFont="1" applyFill="1" applyBorder="1" applyAlignment="1" applyProtection="1">
      <alignment vertical="center"/>
      <protection locked="0"/>
    </xf>
    <xf numFmtId="179" fontId="2" fillId="0" borderId="74" xfId="0" applyNumberFormat="1" applyFont="1" applyBorder="1" applyProtection="1">
      <alignment vertical="center"/>
    </xf>
    <xf numFmtId="0" fontId="21" fillId="0" borderId="31" xfId="0" quotePrefix="1" applyFont="1" applyBorder="1" applyAlignment="1" applyProtection="1">
      <alignment horizontal="center" vertical="center" wrapText="1"/>
    </xf>
    <xf numFmtId="0" fontId="21" fillId="0" borderId="32" xfId="0" quotePrefix="1" applyFont="1" applyBorder="1" applyAlignment="1" applyProtection="1">
      <alignment horizontal="center" vertical="center" wrapText="1"/>
    </xf>
    <xf numFmtId="0" fontId="21" fillId="0" borderId="34" xfId="0" quotePrefix="1" applyFont="1" applyBorder="1" applyAlignment="1" applyProtection="1">
      <alignment horizontal="center" vertical="center" wrapText="1"/>
    </xf>
    <xf numFmtId="0" fontId="21" fillId="0" borderId="61" xfId="0" quotePrefix="1" applyFont="1" applyBorder="1" applyAlignment="1" applyProtection="1">
      <alignment horizontal="center" vertical="center" wrapText="1"/>
    </xf>
    <xf numFmtId="0" fontId="21" fillId="0" borderId="52" xfId="0" quotePrefix="1" applyFont="1" applyBorder="1" applyAlignment="1" applyProtection="1">
      <alignment horizontal="center" vertical="center" wrapText="1"/>
    </xf>
    <xf numFmtId="0" fontId="21" fillId="0" borderId="53" xfId="0" quotePrefix="1" applyFont="1" applyBorder="1" applyAlignment="1" applyProtection="1">
      <alignment horizontal="center" vertical="center" wrapText="1"/>
    </xf>
    <xf numFmtId="0" fontId="21" fillId="0" borderId="75" xfId="0" quotePrefix="1" applyFont="1" applyBorder="1" applyAlignment="1" applyProtection="1">
      <alignment horizontal="center" vertical="center" wrapText="1"/>
    </xf>
    <xf numFmtId="0" fontId="21" fillId="0" borderId="76" xfId="0" quotePrefix="1" applyFont="1" applyBorder="1" applyAlignment="1" applyProtection="1">
      <alignment horizontal="center" vertical="center" wrapText="1"/>
    </xf>
    <xf numFmtId="0" fontId="21" fillId="0" borderId="10" xfId="0" quotePrefix="1" applyFont="1" applyBorder="1" applyAlignment="1" applyProtection="1">
      <alignment horizontal="center" vertical="center" wrapText="1"/>
    </xf>
    <xf numFmtId="0" fontId="21" fillId="0" borderId="11" xfId="0" quotePrefix="1" applyFont="1" applyBorder="1" applyAlignment="1" applyProtection="1">
      <alignment horizontal="center" vertical="center" wrapText="1"/>
    </xf>
    <xf numFmtId="0" fontId="21" fillId="0" borderId="12" xfId="0" quotePrefix="1" applyFont="1" applyBorder="1" applyAlignment="1" applyProtection="1">
      <alignment horizontal="center" vertical="center" wrapText="1"/>
    </xf>
    <xf numFmtId="0" fontId="20" fillId="0" borderId="77" xfId="0" applyFont="1" applyBorder="1" applyAlignment="1" applyProtection="1">
      <alignment horizontal="center" vertical="center" shrinkToFit="1"/>
    </xf>
    <xf numFmtId="0" fontId="20" fillId="0" borderId="71" xfId="0" applyFont="1" applyBorder="1" applyAlignment="1" applyProtection="1">
      <alignment horizontal="center" vertical="center" shrinkToFit="1"/>
    </xf>
    <xf numFmtId="0" fontId="20" fillId="0" borderId="72" xfId="0" applyFont="1" applyBorder="1" applyAlignment="1" applyProtection="1">
      <alignment horizontal="center" vertical="center" shrinkToFit="1"/>
    </xf>
    <xf numFmtId="0" fontId="21" fillId="0" borderId="78" xfId="0" quotePrefix="1" applyFont="1" applyBorder="1" applyAlignment="1" applyProtection="1">
      <alignment horizontal="center" vertical="center" shrinkToFit="1"/>
    </xf>
    <xf numFmtId="0" fontId="21" fillId="0" borderId="79" xfId="0" quotePrefix="1" applyFont="1" applyBorder="1" applyAlignment="1" applyProtection="1">
      <alignment horizontal="center" vertical="center" shrinkToFit="1"/>
    </xf>
    <xf numFmtId="0" fontId="23" fillId="0" borderId="77" xfId="0" applyFont="1" applyBorder="1" applyAlignment="1" applyProtection="1">
      <alignment horizontal="center" vertical="center" shrinkToFit="1"/>
    </xf>
    <xf numFmtId="0" fontId="20" fillId="0" borderId="80" xfId="0" applyFont="1" applyBorder="1" applyAlignment="1" applyProtection="1">
      <alignment horizontal="center" vertical="center" shrinkToFit="1"/>
    </xf>
    <xf numFmtId="0" fontId="20" fillId="0" borderId="81" xfId="0" applyFont="1" applyBorder="1" applyAlignment="1" applyProtection="1">
      <alignment horizontal="center" vertical="center" shrinkToFit="1"/>
    </xf>
    <xf numFmtId="0" fontId="20" fillId="0" borderId="82" xfId="0" applyFont="1" applyBorder="1" applyAlignment="1" applyProtection="1">
      <alignment horizontal="center" vertical="center" shrinkToFit="1"/>
    </xf>
    <xf numFmtId="38" fontId="4" fillId="3" borderId="83" xfId="1" applyFont="1" applyFill="1" applyBorder="1" applyAlignment="1" applyProtection="1">
      <alignment vertical="center"/>
      <protection locked="0"/>
    </xf>
    <xf numFmtId="179" fontId="2" fillId="0" borderId="84" xfId="0" applyNumberFormat="1" applyFont="1" applyBorder="1" applyProtection="1">
      <alignment vertical="center"/>
    </xf>
    <xf numFmtId="0" fontId="21" fillId="0" borderId="18" xfId="0" quotePrefix="1" applyFont="1" applyBorder="1" applyAlignment="1" applyProtection="1">
      <alignment horizontal="center" vertical="center" wrapText="1"/>
    </xf>
    <xf numFmtId="0" fontId="21" fillId="0" borderId="16" xfId="0" quotePrefix="1" applyFont="1" applyBorder="1" applyAlignment="1" applyProtection="1">
      <alignment horizontal="center" vertical="center" wrapText="1"/>
    </xf>
    <xf numFmtId="0" fontId="21" fillId="0" borderId="19" xfId="0" quotePrefix="1"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21" fillId="0" borderId="32" xfId="0" quotePrefix="1" applyFont="1" applyBorder="1" applyAlignment="1" applyProtection="1">
      <alignment horizontal="center" vertical="center"/>
    </xf>
    <xf numFmtId="0" fontId="21" fillId="0" borderId="34" xfId="0" quotePrefix="1" applyFont="1" applyBorder="1" applyAlignment="1" applyProtection="1">
      <alignment horizontal="center" vertical="center"/>
    </xf>
    <xf numFmtId="0" fontId="21" fillId="0" borderId="9"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14" xfId="0" quotePrefix="1" applyFont="1" applyBorder="1" applyAlignment="1" applyProtection="1">
      <alignment horizontal="center" vertical="center"/>
    </xf>
    <xf numFmtId="0" fontId="21" fillId="0" borderId="85" xfId="0" quotePrefix="1" applyFont="1" applyBorder="1" applyAlignment="1" applyProtection="1">
      <alignment horizontal="center" vertical="center" wrapText="1"/>
    </xf>
    <xf numFmtId="0" fontId="21" fillId="0" borderId="81" xfId="0" quotePrefix="1" applyFont="1" applyBorder="1" applyAlignment="1" applyProtection="1">
      <alignment horizontal="center" vertical="center" wrapText="1"/>
    </xf>
    <xf numFmtId="0" fontId="21" fillId="0" borderId="82" xfId="0" quotePrefix="1" applyFont="1" applyBorder="1" applyAlignment="1" applyProtection="1">
      <alignment horizontal="center" vertical="center" wrapText="1"/>
    </xf>
    <xf numFmtId="0" fontId="21" fillId="0" borderId="57" xfId="0" quotePrefix="1" applyFont="1" applyBorder="1" applyAlignment="1" applyProtection="1">
      <alignment horizontal="center" vertical="center" wrapText="1"/>
    </xf>
    <xf numFmtId="0" fontId="21" fillId="0" borderId="58" xfId="0" quotePrefix="1" applyFont="1" applyBorder="1" applyAlignment="1" applyProtection="1">
      <alignment horizontal="center" vertical="center" wrapText="1"/>
    </xf>
    <xf numFmtId="0" fontId="19" fillId="0" borderId="78" xfId="0" quotePrefix="1" applyFont="1" applyBorder="1" applyAlignment="1" applyProtection="1">
      <alignment horizontal="center" vertical="center" shrinkToFit="1"/>
    </xf>
    <xf numFmtId="0" fontId="19" fillId="0" borderId="71" xfId="0" quotePrefix="1" applyFont="1" applyBorder="1" applyAlignment="1" applyProtection="1">
      <alignment horizontal="center" vertical="center" shrinkToFit="1"/>
    </xf>
    <xf numFmtId="0" fontId="19" fillId="0" borderId="72" xfId="0" quotePrefix="1" applyFont="1" applyBorder="1" applyAlignment="1" applyProtection="1">
      <alignment horizontal="center" vertical="center" shrinkToFit="1"/>
    </xf>
    <xf numFmtId="0" fontId="20" fillId="0" borderId="77" xfId="0" applyFont="1" applyBorder="1" applyProtection="1">
      <alignment vertical="center"/>
    </xf>
    <xf numFmtId="0" fontId="23" fillId="0" borderId="71" xfId="0" applyFont="1" applyBorder="1" applyProtection="1">
      <alignment vertical="center"/>
    </xf>
    <xf numFmtId="0" fontId="23" fillId="0" borderId="72" xfId="0" applyFont="1" applyBorder="1" applyProtection="1">
      <alignment vertical="center"/>
    </xf>
    <xf numFmtId="0" fontId="23" fillId="0" borderId="51" xfId="0" applyFont="1" applyBorder="1" applyAlignment="1" applyProtection="1">
      <alignment horizontal="center" vertical="center" shrinkToFit="1"/>
    </xf>
    <xf numFmtId="0" fontId="23" fillId="0" borderId="52" xfId="0" applyFont="1" applyBorder="1" applyAlignment="1" applyProtection="1">
      <alignment horizontal="center" vertical="center" shrinkToFit="1"/>
    </xf>
    <xf numFmtId="0" fontId="23" fillId="0" borderId="53" xfId="0" applyFont="1" applyBorder="1" applyAlignment="1" applyProtection="1">
      <alignment horizontal="center" vertical="center" shrinkToFit="1"/>
    </xf>
    <xf numFmtId="0" fontId="21" fillId="0" borderId="71" xfId="0" quotePrefix="1" applyFont="1" applyBorder="1" applyAlignment="1" applyProtection="1">
      <alignment horizontal="center" vertical="center" shrinkToFit="1"/>
    </xf>
    <xf numFmtId="0" fontId="21" fillId="0" borderId="72" xfId="0" quotePrefix="1" applyFont="1" applyBorder="1" applyAlignment="1" applyProtection="1">
      <alignment horizontal="center" vertical="center" shrinkToFit="1"/>
    </xf>
    <xf numFmtId="0" fontId="19" fillId="0" borderId="18" xfId="0" quotePrefix="1" applyFont="1" applyBorder="1" applyAlignment="1" applyProtection="1">
      <alignment horizontal="center" vertical="center"/>
    </xf>
    <xf numFmtId="0" fontId="19" fillId="0" borderId="16" xfId="0" quotePrefix="1" applyFont="1" applyBorder="1" applyAlignment="1" applyProtection="1">
      <alignment horizontal="center" vertical="center"/>
    </xf>
    <xf numFmtId="0" fontId="19" fillId="0" borderId="19" xfId="0" quotePrefix="1" applyFont="1" applyBorder="1" applyAlignment="1" applyProtection="1">
      <alignment horizontal="center" vertical="center"/>
    </xf>
    <xf numFmtId="0" fontId="20" fillId="0" borderId="15"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9" xfId="0" applyFont="1" applyFill="1" applyBorder="1" applyAlignment="1" applyProtection="1">
      <alignment horizontal="center" vertical="center" shrinkToFit="1"/>
    </xf>
    <xf numFmtId="38" fontId="4" fillId="3" borderId="20" xfId="1" applyFont="1" applyFill="1" applyBorder="1" applyAlignment="1" applyProtection="1">
      <alignment vertical="center"/>
      <protection locked="0"/>
    </xf>
    <xf numFmtId="179" fontId="2" fillId="0" borderId="86" xfId="0" applyNumberFormat="1" applyFont="1" applyFill="1" applyBorder="1" applyProtection="1">
      <alignment vertical="center"/>
    </xf>
    <xf numFmtId="0" fontId="19" fillId="0" borderId="75" xfId="0" quotePrefix="1" applyFont="1" applyBorder="1" applyAlignment="1" applyProtection="1">
      <alignment horizontal="center" vertical="center" shrinkToFit="1"/>
    </xf>
    <xf numFmtId="0" fontId="19" fillId="0" borderId="57" xfId="0" quotePrefix="1" applyFont="1" applyBorder="1" applyAlignment="1" applyProtection="1">
      <alignment horizontal="center" vertical="center" shrinkToFit="1"/>
    </xf>
    <xf numFmtId="0" fontId="19" fillId="0" borderId="58" xfId="0" quotePrefix="1" applyFont="1" applyBorder="1" applyAlignment="1" applyProtection="1">
      <alignment horizontal="center" vertical="center" shrinkToFit="1"/>
    </xf>
    <xf numFmtId="0" fontId="20" fillId="0" borderId="56" xfId="0" applyFont="1" applyBorder="1" applyAlignment="1" applyProtection="1">
      <alignment vertical="center"/>
    </xf>
    <xf numFmtId="0" fontId="20" fillId="0" borderId="57" xfId="0" applyFont="1" applyBorder="1" applyAlignment="1" applyProtection="1">
      <alignment vertical="center"/>
    </xf>
    <xf numFmtId="0" fontId="20" fillId="0" borderId="58" xfId="0" applyFont="1" applyBorder="1" applyAlignment="1" applyProtection="1">
      <alignment vertical="center"/>
    </xf>
    <xf numFmtId="0" fontId="20" fillId="0" borderId="77" xfId="0" applyFont="1" applyBorder="1" applyAlignment="1" applyProtection="1">
      <alignment vertical="center" shrinkToFit="1"/>
    </xf>
    <xf numFmtId="0" fontId="20" fillId="0" borderId="71" xfId="0" applyFont="1" applyBorder="1" applyAlignment="1" applyProtection="1">
      <alignment vertical="center" shrinkToFit="1"/>
    </xf>
    <xf numFmtId="0" fontId="20" fillId="0" borderId="72" xfId="0" applyFont="1" applyBorder="1" applyAlignment="1" applyProtection="1">
      <alignment vertical="center" shrinkToFit="1"/>
    </xf>
    <xf numFmtId="0" fontId="19" fillId="0" borderId="85" xfId="0" quotePrefix="1" applyFont="1" applyFill="1" applyBorder="1" applyAlignment="1" applyProtection="1">
      <alignment horizontal="center" vertical="center"/>
    </xf>
    <xf numFmtId="0" fontId="19" fillId="0" borderId="81" xfId="0" quotePrefix="1" applyFont="1" applyFill="1" applyBorder="1" applyAlignment="1" applyProtection="1">
      <alignment horizontal="center" vertical="center"/>
    </xf>
    <xf numFmtId="0" fontId="19" fillId="0" borderId="82" xfId="0" quotePrefix="1" applyFont="1" applyFill="1" applyBorder="1" applyAlignment="1" applyProtection="1">
      <alignment horizontal="center" vertical="center"/>
    </xf>
    <xf numFmtId="0" fontId="20" fillId="0" borderId="80" xfId="0" applyFont="1" applyFill="1" applyBorder="1" applyAlignment="1" applyProtection="1">
      <alignment horizontal="center" vertical="center"/>
    </xf>
    <xf numFmtId="0" fontId="20" fillId="0" borderId="81" xfId="0" applyFont="1" applyFill="1" applyBorder="1" applyAlignment="1" applyProtection="1">
      <alignment horizontal="center" vertical="center"/>
    </xf>
    <xf numFmtId="0" fontId="20" fillId="0" borderId="82" xfId="0" applyFont="1" applyFill="1" applyBorder="1" applyAlignment="1" applyProtection="1">
      <alignment horizontal="center" vertical="center"/>
    </xf>
    <xf numFmtId="38" fontId="4" fillId="3" borderId="80" xfId="1" applyFont="1" applyFill="1" applyBorder="1" applyAlignment="1" applyProtection="1">
      <alignment vertical="center"/>
      <protection locked="0"/>
    </xf>
    <xf numFmtId="38" fontId="4" fillId="3" borderId="82" xfId="1" applyFont="1" applyFill="1" applyBorder="1" applyAlignment="1" applyProtection="1">
      <alignment vertical="center"/>
      <protection locked="0"/>
    </xf>
    <xf numFmtId="179" fontId="2" fillId="0" borderId="84" xfId="0" applyNumberFormat="1" applyFont="1" applyFill="1" applyBorder="1" applyProtection="1">
      <alignment vertical="center"/>
    </xf>
    <xf numFmtId="0" fontId="21" fillId="0" borderId="10" xfId="0" quotePrefix="1" applyFont="1" applyBorder="1" applyAlignment="1" applyProtection="1">
      <alignment horizontal="center" vertical="center"/>
    </xf>
    <xf numFmtId="0" fontId="21" fillId="0" borderId="11" xfId="0" quotePrefix="1" applyFont="1" applyBorder="1" applyAlignment="1" applyProtection="1">
      <alignment horizontal="center" vertical="center"/>
    </xf>
    <xf numFmtId="0" fontId="21" fillId="0" borderId="12" xfId="0" quotePrefix="1" applyFont="1" applyBorder="1" applyAlignment="1" applyProtection="1">
      <alignment horizontal="center" vertical="center"/>
    </xf>
    <xf numFmtId="0" fontId="19" fillId="0" borderId="78" xfId="0" quotePrefix="1" applyFont="1" applyFill="1" applyBorder="1" applyAlignment="1" applyProtection="1">
      <alignment horizontal="center" vertical="center"/>
    </xf>
    <xf numFmtId="0" fontId="19" fillId="0" borderId="71" xfId="0" quotePrefix="1" applyFont="1" applyFill="1" applyBorder="1" applyAlignment="1" applyProtection="1">
      <alignment horizontal="center" vertical="center"/>
    </xf>
    <xf numFmtId="0" fontId="19" fillId="0" borderId="72" xfId="0" quotePrefix="1"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71" xfId="0" applyFont="1" applyFill="1" applyBorder="1" applyAlignment="1" applyProtection="1">
      <alignment horizontal="center" vertical="center"/>
    </xf>
    <xf numFmtId="0" fontId="20" fillId="0" borderId="72" xfId="0" applyFont="1" applyFill="1" applyBorder="1" applyAlignment="1" applyProtection="1">
      <alignment horizontal="center" vertical="center"/>
    </xf>
    <xf numFmtId="38" fontId="4" fillId="3" borderId="77" xfId="1" applyFont="1" applyFill="1" applyBorder="1" applyAlignment="1" applyProtection="1">
      <alignment vertical="center"/>
      <protection locked="0"/>
    </xf>
    <xf numFmtId="38" fontId="4" fillId="3" borderId="72" xfId="1" applyFont="1" applyFill="1" applyBorder="1" applyAlignment="1" applyProtection="1">
      <alignment vertical="center"/>
      <protection locked="0"/>
    </xf>
    <xf numFmtId="179" fontId="2" fillId="0" borderId="74" xfId="0" applyNumberFormat="1" applyFont="1" applyFill="1" applyBorder="1" applyProtection="1">
      <alignment vertical="center"/>
    </xf>
    <xf numFmtId="38" fontId="26" fillId="3" borderId="75" xfId="1" applyFont="1" applyFill="1" applyBorder="1" applyAlignment="1" applyProtection="1">
      <alignment horizontal="center" vertical="center"/>
      <protection locked="0"/>
    </xf>
    <xf numFmtId="38" fontId="26" fillId="3" borderId="57" xfId="1" applyFont="1" applyFill="1" applyBorder="1" applyAlignment="1" applyProtection="1">
      <alignment horizontal="center" vertical="center"/>
      <protection locked="0"/>
    </xf>
    <xf numFmtId="38" fontId="26" fillId="3" borderId="58" xfId="1" applyFont="1" applyFill="1" applyBorder="1" applyAlignment="1" applyProtection="1">
      <alignment horizontal="center" vertical="center"/>
      <protection locked="0"/>
    </xf>
    <xf numFmtId="38" fontId="26" fillId="3" borderId="56" xfId="1" applyFont="1" applyFill="1" applyBorder="1" applyAlignment="1" applyProtection="1">
      <alignment horizontal="center" vertical="center"/>
      <protection locked="0"/>
    </xf>
    <xf numFmtId="179" fontId="2" fillId="3" borderId="60" xfId="0" applyNumberFormat="1" applyFont="1" applyFill="1" applyBorder="1" applyProtection="1">
      <alignment vertical="center"/>
      <protection locked="0"/>
    </xf>
    <xf numFmtId="0" fontId="21" fillId="0" borderId="31" xfId="0" quotePrefix="1" applyFont="1" applyBorder="1" applyAlignment="1" applyProtection="1">
      <alignment horizontal="center" vertical="center"/>
    </xf>
    <xf numFmtId="38" fontId="4" fillId="3" borderId="56" xfId="1" applyFont="1" applyFill="1" applyBorder="1" applyAlignment="1" applyProtection="1">
      <alignment vertical="center"/>
      <protection locked="0"/>
    </xf>
    <xf numFmtId="38" fontId="4" fillId="3" borderId="58" xfId="1" applyFont="1" applyFill="1" applyBorder="1" applyAlignment="1" applyProtection="1">
      <alignment vertical="center"/>
      <protection locked="0"/>
    </xf>
    <xf numFmtId="0" fontId="19" fillId="0" borderId="0" xfId="0" quotePrefix="1" applyFont="1" applyFill="1" applyBorder="1" applyAlignment="1" applyProtection="1">
      <alignment vertical="center" shrinkToFit="1"/>
    </xf>
    <xf numFmtId="0" fontId="20" fillId="0" borderId="0" xfId="0" applyFont="1" applyFill="1" applyBorder="1" applyAlignment="1" applyProtection="1">
      <alignment vertical="center" shrinkToFit="1"/>
    </xf>
    <xf numFmtId="38" fontId="4" fillId="0" borderId="0" xfId="1" applyFont="1" applyFill="1" applyBorder="1" applyAlignment="1" applyProtection="1">
      <alignment vertical="center"/>
      <protection locked="0"/>
    </xf>
    <xf numFmtId="179" fontId="2" fillId="0" borderId="0" xfId="0" applyNumberFormat="1" applyFont="1" applyFill="1" applyBorder="1" applyProtection="1">
      <alignment vertical="center"/>
    </xf>
    <xf numFmtId="0" fontId="21" fillId="0" borderId="0" xfId="0" quotePrefix="1" applyFont="1" applyFill="1" applyBorder="1" applyAlignment="1" applyProtection="1">
      <alignment vertical="center" wrapText="1"/>
    </xf>
    <xf numFmtId="0" fontId="23" fillId="0" borderId="0" xfId="0" applyFont="1" applyFill="1" applyBorder="1" applyAlignment="1" applyProtection="1">
      <alignment vertical="center" shrinkToFit="1"/>
    </xf>
    <xf numFmtId="0" fontId="19" fillId="0" borderId="18" xfId="0" quotePrefix="1" applyFont="1" applyBorder="1" applyAlignment="1" applyProtection="1">
      <alignment horizontal="center" vertical="center" shrinkToFit="1"/>
    </xf>
    <xf numFmtId="0" fontId="19" fillId="0" borderId="16" xfId="0" quotePrefix="1" applyFont="1" applyBorder="1" applyAlignment="1" applyProtection="1">
      <alignment horizontal="center" vertical="center" shrinkToFit="1"/>
    </xf>
    <xf numFmtId="0" fontId="19" fillId="0" borderId="19" xfId="0" quotePrefix="1" applyFont="1" applyBorder="1" applyAlignment="1" applyProtection="1">
      <alignment horizontal="center" vertical="center" shrinkToFit="1"/>
    </xf>
    <xf numFmtId="0" fontId="20" fillId="0" borderId="15" xfId="0" applyFont="1" applyBorder="1" applyProtection="1">
      <alignment vertical="center"/>
    </xf>
    <xf numFmtId="0" fontId="23" fillId="0" borderId="16" xfId="0" applyFont="1" applyBorder="1" applyProtection="1">
      <alignment vertical="center"/>
    </xf>
    <xf numFmtId="0" fontId="23" fillId="0" borderId="19" xfId="0" applyFont="1" applyBorder="1" applyProtection="1">
      <alignment vertical="center"/>
    </xf>
    <xf numFmtId="179" fontId="2" fillId="0" borderId="86" xfId="0" applyNumberFormat="1" applyFont="1" applyBorder="1" applyProtection="1">
      <alignment vertical="center"/>
    </xf>
    <xf numFmtId="38" fontId="26" fillId="3" borderId="87" xfId="1" applyFont="1" applyFill="1" applyBorder="1" applyAlignment="1" applyProtection="1">
      <alignment horizontal="center" vertical="center"/>
      <protection locked="0"/>
    </xf>
    <xf numFmtId="38" fontId="26" fillId="3" borderId="88" xfId="1" applyFont="1" applyFill="1" applyBorder="1" applyAlignment="1" applyProtection="1">
      <alignment horizontal="center" vertical="center"/>
      <protection locked="0"/>
    </xf>
    <xf numFmtId="38" fontId="26" fillId="3" borderId="89" xfId="1" applyFont="1" applyFill="1" applyBorder="1" applyAlignment="1" applyProtection="1">
      <alignment horizontal="center" vertical="center"/>
      <protection locked="0"/>
    </xf>
    <xf numFmtId="38" fontId="26" fillId="3" borderId="90" xfId="1" applyFont="1" applyFill="1" applyBorder="1" applyAlignment="1" applyProtection="1">
      <alignment horizontal="center" vertical="center"/>
      <protection locked="0"/>
    </xf>
    <xf numFmtId="38" fontId="4" fillId="3" borderId="91" xfId="1" applyFont="1" applyFill="1" applyBorder="1" applyAlignment="1" applyProtection="1">
      <alignment vertical="center"/>
      <protection locked="0"/>
    </xf>
    <xf numFmtId="179" fontId="2" fillId="3" borderId="92" xfId="0" applyNumberFormat="1" applyFont="1" applyFill="1" applyBorder="1" applyProtection="1">
      <alignment vertical="center"/>
      <protection locked="0"/>
    </xf>
    <xf numFmtId="0" fontId="2" fillId="0" borderId="0" xfId="0" quotePrefix="1" applyFont="1" applyAlignment="1" applyProtection="1">
      <alignment vertical="center"/>
    </xf>
    <xf numFmtId="179" fontId="2" fillId="0" borderId="0" xfId="0" quotePrefix="1" applyNumberFormat="1" applyFont="1" applyAlignment="1" applyProtection="1">
      <alignment vertical="center"/>
    </xf>
    <xf numFmtId="179" fontId="2" fillId="0" borderId="0" xfId="0" applyNumberFormat="1" applyFont="1" applyProtection="1">
      <alignment vertical="center"/>
    </xf>
    <xf numFmtId="0" fontId="27" fillId="0" borderId="0" xfId="0" applyFont="1" applyAlignment="1" applyProtection="1">
      <alignment vertical="center"/>
    </xf>
    <xf numFmtId="0" fontId="29" fillId="0" borderId="2" xfId="0" applyFont="1" applyBorder="1" applyAlignment="1" applyProtection="1">
      <alignment horizontal="center" vertical="center"/>
    </xf>
    <xf numFmtId="0" fontId="29" fillId="0" borderId="3" xfId="0" applyFont="1" applyBorder="1" applyAlignment="1" applyProtection="1">
      <alignment horizontal="center" vertical="center"/>
    </xf>
    <xf numFmtId="38" fontId="16" fillId="0" borderId="3" xfId="0" applyNumberFormat="1" applyFont="1" applyBorder="1" applyAlignment="1" applyProtection="1">
      <alignment vertical="center"/>
    </xf>
    <xf numFmtId="0" fontId="16" fillId="0" borderId="3" xfId="0" applyFont="1" applyBorder="1" applyAlignment="1" applyProtection="1">
      <alignment horizontal="center" vertical="center"/>
    </xf>
    <xf numFmtId="0" fontId="16" fillId="0" borderId="93"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1" xfId="0" applyFont="1" applyBorder="1" applyAlignment="1" applyProtection="1">
      <alignment horizontal="center" vertical="center"/>
    </xf>
    <xf numFmtId="38" fontId="16" fillId="0" borderId="1" xfId="0" applyNumberFormat="1" applyFont="1" applyBorder="1" applyAlignment="1" applyProtection="1">
      <alignment vertical="center"/>
    </xf>
    <xf numFmtId="0" fontId="16" fillId="0" borderId="1" xfId="0" applyFont="1" applyBorder="1" applyAlignment="1" applyProtection="1">
      <alignment horizontal="center" vertical="center"/>
    </xf>
    <xf numFmtId="0" fontId="16" fillId="0" borderId="37" xfId="0" applyFont="1" applyBorder="1" applyAlignment="1" applyProtection="1">
      <alignment horizontal="center" vertical="center"/>
    </xf>
    <xf numFmtId="0" fontId="29" fillId="0" borderId="0" xfId="0" applyFont="1" applyBorder="1" applyAlignment="1" applyProtection="1">
      <alignment horizontal="center" vertical="center"/>
    </xf>
    <xf numFmtId="38" fontId="2" fillId="0" borderId="0" xfId="0" applyNumberFormat="1" applyFont="1" applyBorder="1" applyAlignment="1" applyProtection="1">
      <alignment vertical="center"/>
    </xf>
    <xf numFmtId="38" fontId="16" fillId="0" borderId="0" xfId="0" applyNumberFormat="1" applyFont="1" applyBorder="1" applyAlignment="1" applyProtection="1">
      <alignment vertical="center"/>
    </xf>
    <xf numFmtId="0" fontId="16" fillId="0" borderId="0"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238125</xdr:colOff>
      <xdr:row>0</xdr:row>
      <xdr:rowOff>0</xdr:rowOff>
    </xdr:from>
    <xdr:to>
      <xdr:col>32</xdr:col>
      <xdr:colOff>57150</xdr:colOff>
      <xdr:row>1</xdr:row>
      <xdr:rowOff>276416</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82100" y="0"/>
          <a:ext cx="3676650" cy="6574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showGridLines="0" tabSelected="1" workbookViewId="0">
      <selection activeCell="C4" sqref="C4:L5"/>
    </sheetView>
  </sheetViews>
  <sheetFormatPr defaultRowHeight="15" x14ac:dyDescent="0.15"/>
  <cols>
    <col min="1" max="1" width="1.625" style="1" customWidth="1"/>
    <col min="2" max="11" width="5.625" style="1" customWidth="1"/>
    <col min="12" max="12" width="1.625" style="1" customWidth="1"/>
    <col min="13" max="22" width="5.625" style="1" customWidth="1"/>
    <col min="23" max="23" width="1.625" style="1" customWidth="1"/>
    <col min="24" max="33" width="5.625" style="1" customWidth="1"/>
    <col min="34" max="16384" width="9" style="1"/>
  </cols>
  <sheetData>
    <row r="1" spans="1:34" ht="30" customHeight="1" x14ac:dyDescent="0.15">
      <c r="A1" s="1" t="s">
        <v>0</v>
      </c>
      <c r="C1" s="2">
        <f ca="1">NOW()</f>
        <v>44102.767964120372</v>
      </c>
      <c r="D1" s="2"/>
      <c r="E1" s="1" t="s">
        <v>1</v>
      </c>
      <c r="F1" s="3">
        <f ca="1">NOW()</f>
        <v>44102.767964120372</v>
      </c>
      <c r="G1" s="1" t="s">
        <v>2</v>
      </c>
      <c r="H1" s="4">
        <f ca="1">NOW()</f>
        <v>44102.767964120372</v>
      </c>
      <c r="I1" s="1" t="s">
        <v>3</v>
      </c>
      <c r="K1" s="5" t="s">
        <v>4</v>
      </c>
      <c r="L1" s="6"/>
      <c r="M1" s="6"/>
      <c r="N1" s="6"/>
      <c r="O1" s="6"/>
      <c r="P1" s="6"/>
      <c r="Q1" s="6"/>
      <c r="R1" s="6"/>
      <c r="S1" s="6"/>
      <c r="T1" s="6"/>
      <c r="U1" s="6"/>
      <c r="V1" s="6"/>
      <c r="W1" s="6"/>
      <c r="X1" s="6"/>
      <c r="AA1" s="7"/>
      <c r="AB1" s="7"/>
      <c r="AC1" s="7"/>
      <c r="AD1" s="7"/>
      <c r="AE1" s="8"/>
      <c r="AF1" s="8"/>
      <c r="AG1" s="8"/>
    </row>
    <row r="2" spans="1:34" ht="30" customHeight="1" x14ac:dyDescent="0.15">
      <c r="B2" s="9"/>
      <c r="C2" s="9"/>
      <c r="D2" s="9"/>
      <c r="E2" s="9"/>
      <c r="F2" s="9"/>
      <c r="G2" s="9"/>
      <c r="H2" s="9"/>
      <c r="I2" s="9"/>
      <c r="J2" s="9"/>
      <c r="K2" s="6"/>
      <c r="L2" s="6"/>
      <c r="M2" s="6"/>
      <c r="N2" s="6"/>
      <c r="O2" s="6"/>
      <c r="P2" s="6"/>
      <c r="Q2" s="6"/>
      <c r="R2" s="6"/>
      <c r="S2" s="6"/>
      <c r="T2" s="6"/>
      <c r="U2" s="6"/>
      <c r="V2" s="6"/>
      <c r="W2" s="6"/>
      <c r="X2" s="6"/>
      <c r="Y2" s="9"/>
      <c r="Z2" s="10" t="s">
        <v>5</v>
      </c>
      <c r="AA2" s="11" t="s">
        <v>6</v>
      </c>
      <c r="AB2" s="11"/>
      <c r="AC2" s="11"/>
      <c r="AD2" s="10" t="s">
        <v>7</v>
      </c>
      <c r="AE2" s="11" t="s">
        <v>8</v>
      </c>
      <c r="AF2" s="11"/>
      <c r="AG2" s="11"/>
    </row>
    <row r="3" spans="1:34" ht="9.9499999999999993" customHeight="1" thickBot="1" x14ac:dyDescent="0.2">
      <c r="A3" s="12"/>
      <c r="B3" s="12"/>
      <c r="C3" s="12"/>
      <c r="D3" s="12"/>
      <c r="E3" s="12"/>
      <c r="F3" s="12"/>
      <c r="G3" s="12"/>
      <c r="H3" s="12"/>
      <c r="I3" s="12"/>
      <c r="J3" s="12"/>
      <c r="K3" s="12"/>
      <c r="L3" s="12"/>
      <c r="M3" s="12"/>
      <c r="N3" s="12"/>
      <c r="O3" s="12"/>
      <c r="P3" s="12"/>
      <c r="Q3" s="12"/>
      <c r="R3" s="12"/>
      <c r="S3" s="12"/>
      <c r="T3" s="12"/>
      <c r="U3" s="12"/>
      <c r="V3" s="12"/>
      <c r="W3" s="12"/>
      <c r="X3" s="12"/>
      <c r="Y3" s="12"/>
      <c r="Z3" s="13"/>
      <c r="AA3" s="14"/>
      <c r="AB3" s="14"/>
      <c r="AC3" s="14"/>
      <c r="AD3" s="13"/>
      <c r="AE3" s="14"/>
      <c r="AF3" s="14"/>
      <c r="AG3" s="14"/>
    </row>
    <row r="4" spans="1:34" ht="30" customHeight="1" x14ac:dyDescent="0.15">
      <c r="A4" s="15" t="s">
        <v>9</v>
      </c>
      <c r="B4" s="16"/>
      <c r="C4" s="17"/>
      <c r="D4" s="17"/>
      <c r="E4" s="17"/>
      <c r="F4" s="17"/>
      <c r="G4" s="17"/>
      <c r="H4" s="17"/>
      <c r="I4" s="17"/>
      <c r="J4" s="17"/>
      <c r="K4" s="17"/>
      <c r="L4" s="17"/>
      <c r="M4" s="18" t="s">
        <v>10</v>
      </c>
      <c r="N4" s="19" t="s">
        <v>11</v>
      </c>
      <c r="O4" s="20"/>
      <c r="P4" s="17"/>
      <c r="Q4" s="17"/>
      <c r="R4" s="17"/>
      <c r="S4" s="17"/>
      <c r="T4" s="17"/>
      <c r="U4" s="17"/>
      <c r="V4" s="17"/>
      <c r="W4" s="17"/>
      <c r="X4" s="17"/>
      <c r="Y4" s="17"/>
      <c r="Z4" s="17"/>
      <c r="AA4" s="21"/>
      <c r="AB4" s="22" t="s">
        <v>12</v>
      </c>
      <c r="AC4" s="23"/>
      <c r="AD4" s="24"/>
      <c r="AE4" s="24"/>
      <c r="AF4" s="24"/>
      <c r="AG4" s="25"/>
      <c r="AH4" s="26"/>
    </row>
    <row r="5" spans="1:34" ht="30" customHeight="1" x14ac:dyDescent="0.15">
      <c r="A5" s="27"/>
      <c r="B5" s="28"/>
      <c r="C5" s="29"/>
      <c r="D5" s="29"/>
      <c r="E5" s="29"/>
      <c r="F5" s="29"/>
      <c r="G5" s="29"/>
      <c r="H5" s="29"/>
      <c r="I5" s="29"/>
      <c r="J5" s="29"/>
      <c r="K5" s="29"/>
      <c r="L5" s="29"/>
      <c r="M5" s="30"/>
      <c r="N5" s="31"/>
      <c r="O5" s="32"/>
      <c r="P5" s="33"/>
      <c r="Q5" s="33"/>
      <c r="R5" s="33"/>
      <c r="S5" s="33"/>
      <c r="T5" s="33"/>
      <c r="U5" s="33"/>
      <c r="V5" s="33"/>
      <c r="W5" s="33"/>
      <c r="X5" s="33"/>
      <c r="Y5" s="33"/>
      <c r="Z5" s="33"/>
      <c r="AA5" s="34"/>
      <c r="AB5" s="35" t="s">
        <v>13</v>
      </c>
      <c r="AC5" s="36"/>
      <c r="AD5" s="37"/>
      <c r="AE5" s="37"/>
      <c r="AF5" s="37"/>
      <c r="AG5" s="38"/>
      <c r="AH5" s="26"/>
    </row>
    <row r="6" spans="1:34" ht="30" customHeight="1" x14ac:dyDescent="0.15">
      <c r="A6" s="39" t="s">
        <v>14</v>
      </c>
      <c r="B6" s="40"/>
      <c r="C6" s="41"/>
      <c r="D6" s="41"/>
      <c r="E6" s="41"/>
      <c r="F6" s="42" t="s">
        <v>10</v>
      </c>
      <c r="G6" s="43" t="s">
        <v>15</v>
      </c>
      <c r="H6" s="44"/>
      <c r="I6" s="44"/>
      <c r="J6" s="44"/>
      <c r="K6" s="44"/>
      <c r="L6" s="44"/>
      <c r="M6" s="44"/>
      <c r="N6" s="45" t="s">
        <v>16</v>
      </c>
      <c r="O6" s="46"/>
      <c r="P6" s="36"/>
      <c r="Q6" s="37"/>
      <c r="R6" s="37"/>
      <c r="S6" s="37"/>
      <c r="T6" s="37"/>
      <c r="U6" s="37"/>
      <c r="V6" s="37"/>
      <c r="W6" s="37"/>
      <c r="X6" s="37"/>
      <c r="Y6" s="37"/>
      <c r="Z6" s="37"/>
      <c r="AA6" s="37"/>
      <c r="AB6" s="37"/>
      <c r="AC6" s="37"/>
      <c r="AD6" s="37"/>
      <c r="AE6" s="37"/>
      <c r="AF6" s="37"/>
      <c r="AG6" s="38"/>
      <c r="AH6" s="26"/>
    </row>
    <row r="7" spans="1:34" ht="30" customHeight="1" thickBot="1" x14ac:dyDescent="0.2">
      <c r="A7" s="47" t="s">
        <v>17</v>
      </c>
      <c r="B7" s="48"/>
      <c r="C7" s="49"/>
      <c r="D7" s="49"/>
      <c r="E7" s="49"/>
      <c r="F7" s="50" t="s">
        <v>10</v>
      </c>
      <c r="G7" s="51" t="s">
        <v>15</v>
      </c>
      <c r="H7" s="52"/>
      <c r="I7" s="52"/>
      <c r="J7" s="52"/>
      <c r="K7" s="52"/>
      <c r="L7" s="52"/>
      <c r="M7" s="52"/>
      <c r="N7" s="53" t="s">
        <v>18</v>
      </c>
      <c r="O7" s="54"/>
      <c r="P7" s="55"/>
      <c r="Q7" s="56"/>
      <c r="R7" s="56"/>
      <c r="S7" s="56"/>
      <c r="T7" s="56"/>
      <c r="U7" s="56"/>
      <c r="V7" s="56"/>
      <c r="W7" s="56"/>
      <c r="X7" s="56"/>
      <c r="Y7" s="56"/>
      <c r="Z7" s="56"/>
      <c r="AA7" s="56"/>
      <c r="AB7" s="56"/>
      <c r="AC7" s="56"/>
      <c r="AD7" s="56"/>
      <c r="AE7" s="56"/>
      <c r="AF7" s="56"/>
      <c r="AG7" s="57"/>
      <c r="AH7" s="26"/>
    </row>
    <row r="8" spans="1:34" ht="9.9499999999999993" customHeight="1" thickBot="1" x14ac:dyDescent="0.2">
      <c r="A8" s="58"/>
      <c r="B8" s="59"/>
      <c r="C8" s="60"/>
      <c r="D8" s="60"/>
      <c r="E8" s="60"/>
      <c r="F8" s="61"/>
      <c r="G8" s="62"/>
      <c r="H8" s="63"/>
      <c r="I8" s="63"/>
      <c r="J8" s="63"/>
      <c r="K8" s="63"/>
      <c r="L8" s="63"/>
      <c r="M8" s="63"/>
      <c r="N8" s="64"/>
      <c r="O8" s="64"/>
      <c r="P8" s="63"/>
      <c r="Q8" s="63"/>
      <c r="R8" s="63"/>
      <c r="S8" s="63"/>
      <c r="T8" s="63"/>
      <c r="U8" s="63"/>
      <c r="V8" s="63"/>
      <c r="W8" s="63"/>
      <c r="X8" s="63"/>
      <c r="Y8" s="63"/>
      <c r="Z8" s="63"/>
      <c r="AA8" s="63"/>
      <c r="AB8" s="63"/>
      <c r="AC8" s="63"/>
      <c r="AD8" s="63"/>
      <c r="AE8" s="63"/>
      <c r="AF8" s="63"/>
      <c r="AG8" s="63"/>
      <c r="AH8" s="65"/>
    </row>
    <row r="9" spans="1:34" ht="24.95" customHeight="1" x14ac:dyDescent="0.15">
      <c r="A9" s="66"/>
      <c r="B9" s="67" t="s">
        <v>19</v>
      </c>
      <c r="C9" s="68"/>
      <c r="D9" s="68"/>
      <c r="E9" s="68"/>
      <c r="F9" s="68"/>
      <c r="G9" s="68"/>
      <c r="H9" s="69"/>
      <c r="I9" s="70" t="s">
        <v>20</v>
      </c>
      <c r="J9" s="71"/>
      <c r="K9" s="71"/>
      <c r="L9" s="71"/>
      <c r="M9" s="71"/>
      <c r="N9" s="71"/>
      <c r="O9" s="72"/>
      <c r="P9" s="70" t="s">
        <v>21</v>
      </c>
      <c r="Q9" s="71"/>
      <c r="R9" s="71"/>
      <c r="S9" s="72"/>
      <c r="T9" s="73"/>
      <c r="U9" s="70" t="s">
        <v>22</v>
      </c>
      <c r="V9" s="74"/>
      <c r="W9" s="74"/>
      <c r="X9" s="74"/>
      <c r="Y9" s="75"/>
      <c r="Z9" s="76" t="s">
        <v>23</v>
      </c>
      <c r="AA9" s="74"/>
      <c r="AB9" s="74"/>
      <c r="AC9" s="75"/>
      <c r="AD9" s="76" t="s">
        <v>24</v>
      </c>
      <c r="AE9" s="71"/>
      <c r="AF9" s="71"/>
      <c r="AG9" s="72"/>
      <c r="AH9" s="26"/>
    </row>
    <row r="10" spans="1:34" ht="30" customHeight="1" x14ac:dyDescent="0.7">
      <c r="A10" s="77"/>
      <c r="B10" s="78"/>
      <c r="C10" s="79"/>
      <c r="D10" s="80"/>
      <c r="E10" s="81"/>
      <c r="F10" s="79"/>
      <c r="G10" s="80"/>
      <c r="H10" s="82"/>
      <c r="I10" s="83"/>
      <c r="J10" s="84"/>
      <c r="K10" s="65"/>
      <c r="L10" s="85"/>
      <c r="M10" s="86"/>
      <c r="N10" s="86"/>
      <c r="O10" s="87"/>
      <c r="P10" s="88"/>
      <c r="Q10" s="89"/>
      <c r="R10" s="89"/>
      <c r="S10" s="90"/>
      <c r="T10" s="91"/>
      <c r="U10" s="92"/>
      <c r="V10" s="93"/>
      <c r="W10" s="93"/>
      <c r="X10" s="93"/>
      <c r="Y10" s="94"/>
      <c r="Z10" s="95"/>
      <c r="AA10" s="96"/>
      <c r="AB10" s="93"/>
      <c r="AC10" s="94"/>
      <c r="AD10" s="95"/>
      <c r="AE10" s="93"/>
      <c r="AF10" s="93"/>
      <c r="AG10" s="97"/>
      <c r="AH10" s="26"/>
    </row>
    <row r="11" spans="1:34" ht="30" customHeight="1" thickBot="1" x14ac:dyDescent="0.75">
      <c r="A11" s="77"/>
      <c r="B11" s="98"/>
      <c r="C11" s="99"/>
      <c r="D11" s="99"/>
      <c r="E11" s="100" t="s">
        <v>2</v>
      </c>
      <c r="F11" s="99"/>
      <c r="G11" s="99"/>
      <c r="H11" s="101" t="s">
        <v>3</v>
      </c>
      <c r="I11" s="102"/>
      <c r="J11" s="103"/>
      <c r="K11" s="100" t="s">
        <v>25</v>
      </c>
      <c r="L11" s="104"/>
      <c r="M11" s="99"/>
      <c r="N11" s="99"/>
      <c r="O11" s="101" t="s">
        <v>26</v>
      </c>
      <c r="P11" s="105"/>
      <c r="Q11" s="106"/>
      <c r="R11" s="106"/>
      <c r="S11" s="107"/>
      <c r="T11" s="91"/>
      <c r="U11" s="108"/>
      <c r="V11" s="109"/>
      <c r="W11" s="109"/>
      <c r="X11" s="109"/>
      <c r="Y11" s="110"/>
      <c r="Z11" s="111"/>
      <c r="AA11" s="112"/>
      <c r="AB11" s="109"/>
      <c r="AC11" s="113"/>
      <c r="AD11" s="114"/>
      <c r="AE11" s="109"/>
      <c r="AF11" s="109"/>
      <c r="AG11" s="115"/>
      <c r="AH11" s="26"/>
    </row>
    <row r="12" spans="1:34" ht="9.9499999999999993" customHeight="1" thickBot="1" x14ac:dyDescent="0.2"/>
    <row r="13" spans="1:34" ht="24.95" customHeight="1" thickBot="1" x14ac:dyDescent="0.2">
      <c r="B13" s="116" t="s">
        <v>27</v>
      </c>
      <c r="C13" s="117"/>
      <c r="D13" s="117"/>
      <c r="E13" s="118"/>
      <c r="F13" s="119" t="s">
        <v>28</v>
      </c>
      <c r="G13" s="117"/>
      <c r="H13" s="118"/>
      <c r="I13" s="120" t="s">
        <v>29</v>
      </c>
      <c r="J13" s="120"/>
      <c r="K13" s="121" t="s">
        <v>30</v>
      </c>
      <c r="L13" s="122"/>
      <c r="M13" s="116" t="s">
        <v>27</v>
      </c>
      <c r="N13" s="117"/>
      <c r="O13" s="117"/>
      <c r="P13" s="118"/>
      <c r="Q13" s="119" t="s">
        <v>28</v>
      </c>
      <c r="R13" s="117"/>
      <c r="S13" s="118"/>
      <c r="T13" s="123" t="s">
        <v>29</v>
      </c>
      <c r="U13" s="123"/>
      <c r="V13" s="121" t="s">
        <v>30</v>
      </c>
      <c r="W13" s="122"/>
      <c r="X13" s="116" t="s">
        <v>27</v>
      </c>
      <c r="Y13" s="117"/>
      <c r="Z13" s="117"/>
      <c r="AA13" s="118"/>
      <c r="AB13" s="119" t="s">
        <v>28</v>
      </c>
      <c r="AC13" s="117"/>
      <c r="AD13" s="118"/>
      <c r="AE13" s="123" t="s">
        <v>29</v>
      </c>
      <c r="AF13" s="123"/>
      <c r="AG13" s="121" t="s">
        <v>30</v>
      </c>
    </row>
    <row r="14" spans="1:34" ht="24.95" customHeight="1" x14ac:dyDescent="0.15">
      <c r="A14" s="1">
        <f>I14*K14</f>
        <v>0</v>
      </c>
      <c r="B14" s="124" t="s">
        <v>31</v>
      </c>
      <c r="C14" s="125"/>
      <c r="D14" s="125"/>
      <c r="E14" s="126"/>
      <c r="F14" s="127" t="s">
        <v>32</v>
      </c>
      <c r="G14" s="128"/>
      <c r="H14" s="129"/>
      <c r="I14" s="130"/>
      <c r="J14" s="130"/>
      <c r="K14" s="131">
        <v>4.8</v>
      </c>
      <c r="L14" s="132">
        <f>T14*V14</f>
        <v>0</v>
      </c>
      <c r="M14" s="133" t="s">
        <v>33</v>
      </c>
      <c r="N14" s="134"/>
      <c r="O14" s="134"/>
      <c r="P14" s="135"/>
      <c r="Q14" s="136" t="s">
        <v>34</v>
      </c>
      <c r="R14" s="137"/>
      <c r="S14" s="138"/>
      <c r="T14" s="139"/>
      <c r="U14" s="139"/>
      <c r="V14" s="140">
        <v>5.5</v>
      </c>
      <c r="W14" s="132">
        <f>AE14*AG14</f>
        <v>0</v>
      </c>
      <c r="X14" s="124" t="s">
        <v>35</v>
      </c>
      <c r="Y14" s="125"/>
      <c r="Z14" s="125"/>
      <c r="AA14" s="126"/>
      <c r="AB14" s="136" t="s">
        <v>36</v>
      </c>
      <c r="AC14" s="137"/>
      <c r="AD14" s="138"/>
      <c r="AE14" s="130"/>
      <c r="AF14" s="130"/>
      <c r="AG14" s="131">
        <v>1.3</v>
      </c>
    </row>
    <row r="15" spans="1:34" ht="24.95" customHeight="1" x14ac:dyDescent="0.15">
      <c r="A15" s="1">
        <f t="shared" ref="A15:A58" si="0">I15*K15</f>
        <v>0</v>
      </c>
      <c r="B15" s="141"/>
      <c r="C15" s="142"/>
      <c r="D15" s="142"/>
      <c r="E15" s="143"/>
      <c r="F15" s="144" t="s">
        <v>37</v>
      </c>
      <c r="G15" s="145"/>
      <c r="H15" s="146"/>
      <c r="I15" s="147"/>
      <c r="J15" s="147"/>
      <c r="K15" s="148">
        <v>4</v>
      </c>
      <c r="L15" s="132">
        <f t="shared" ref="L15:L58" si="1">T15*V15</f>
        <v>0</v>
      </c>
      <c r="M15" s="149"/>
      <c r="N15" s="150"/>
      <c r="O15" s="150"/>
      <c r="P15" s="151"/>
      <c r="Q15" s="144" t="s">
        <v>38</v>
      </c>
      <c r="R15" s="145"/>
      <c r="S15" s="146"/>
      <c r="T15" s="147"/>
      <c r="U15" s="147"/>
      <c r="V15" s="148">
        <v>4.5999999999999996</v>
      </c>
      <c r="W15" s="132">
        <f t="shared" ref="W15:W58" si="2">AE15*AG15</f>
        <v>0</v>
      </c>
      <c r="X15" s="141"/>
      <c r="Y15" s="142"/>
      <c r="Z15" s="142"/>
      <c r="AA15" s="143"/>
      <c r="AB15" s="144" t="s">
        <v>39</v>
      </c>
      <c r="AC15" s="145"/>
      <c r="AD15" s="146"/>
      <c r="AE15" s="147"/>
      <c r="AF15" s="147"/>
      <c r="AG15" s="148">
        <v>2.2999999999999998</v>
      </c>
    </row>
    <row r="16" spans="1:34" ht="24.95" customHeight="1" x14ac:dyDescent="0.15">
      <c r="A16" s="1">
        <f t="shared" si="0"/>
        <v>0</v>
      </c>
      <c r="B16" s="141"/>
      <c r="C16" s="142"/>
      <c r="D16" s="142"/>
      <c r="E16" s="143"/>
      <c r="F16" s="144" t="s">
        <v>40</v>
      </c>
      <c r="G16" s="145"/>
      <c r="H16" s="146"/>
      <c r="I16" s="147"/>
      <c r="J16" s="147"/>
      <c r="K16" s="148">
        <v>3.3</v>
      </c>
      <c r="L16" s="132">
        <f t="shared" si="1"/>
        <v>0</v>
      </c>
      <c r="M16" s="149"/>
      <c r="N16" s="150"/>
      <c r="O16" s="150"/>
      <c r="P16" s="151"/>
      <c r="Q16" s="144" t="s">
        <v>41</v>
      </c>
      <c r="R16" s="145"/>
      <c r="S16" s="146"/>
      <c r="T16" s="147"/>
      <c r="U16" s="147"/>
      <c r="V16" s="148">
        <v>3.7</v>
      </c>
      <c r="W16" s="132">
        <f t="shared" si="2"/>
        <v>0</v>
      </c>
      <c r="X16" s="141"/>
      <c r="Y16" s="142"/>
      <c r="Z16" s="142"/>
      <c r="AA16" s="143"/>
      <c r="AB16" s="144" t="s">
        <v>42</v>
      </c>
      <c r="AC16" s="145"/>
      <c r="AD16" s="146"/>
      <c r="AE16" s="147"/>
      <c r="AF16" s="147"/>
      <c r="AG16" s="148">
        <v>4.8</v>
      </c>
    </row>
    <row r="17" spans="1:33" ht="24.95" customHeight="1" x14ac:dyDescent="0.15">
      <c r="A17" s="1">
        <f t="shared" si="0"/>
        <v>0</v>
      </c>
      <c r="B17" s="141"/>
      <c r="C17" s="142"/>
      <c r="D17" s="142"/>
      <c r="E17" s="143"/>
      <c r="F17" s="144" t="s">
        <v>43</v>
      </c>
      <c r="G17" s="145"/>
      <c r="H17" s="146"/>
      <c r="I17" s="147"/>
      <c r="J17" s="147"/>
      <c r="K17" s="148">
        <v>2.6</v>
      </c>
      <c r="L17" s="132">
        <f t="shared" si="1"/>
        <v>0</v>
      </c>
      <c r="M17" s="152" t="s">
        <v>44</v>
      </c>
      <c r="N17" s="153"/>
      <c r="O17" s="153"/>
      <c r="P17" s="154"/>
      <c r="Q17" s="144" t="s">
        <v>45</v>
      </c>
      <c r="R17" s="145"/>
      <c r="S17" s="146"/>
      <c r="T17" s="147"/>
      <c r="U17" s="147"/>
      <c r="V17" s="148">
        <v>3</v>
      </c>
      <c r="W17" s="132">
        <f t="shared" si="2"/>
        <v>0</v>
      </c>
      <c r="X17" s="141"/>
      <c r="Y17" s="142"/>
      <c r="Z17" s="142"/>
      <c r="AA17" s="143"/>
      <c r="AB17" s="144" t="s">
        <v>46</v>
      </c>
      <c r="AC17" s="145"/>
      <c r="AD17" s="146"/>
      <c r="AE17" s="147"/>
      <c r="AF17" s="147"/>
      <c r="AG17" s="148">
        <v>1.9</v>
      </c>
    </row>
    <row r="18" spans="1:33" ht="24.95" customHeight="1" x14ac:dyDescent="0.15">
      <c r="A18" s="1">
        <f t="shared" si="0"/>
        <v>0</v>
      </c>
      <c r="B18" s="155"/>
      <c r="C18" s="156"/>
      <c r="D18" s="156"/>
      <c r="E18" s="157"/>
      <c r="F18" s="144" t="s">
        <v>47</v>
      </c>
      <c r="G18" s="145"/>
      <c r="H18" s="146"/>
      <c r="I18" s="147"/>
      <c r="J18" s="147"/>
      <c r="K18" s="148">
        <v>1.8</v>
      </c>
      <c r="L18" s="132">
        <f t="shared" si="1"/>
        <v>0</v>
      </c>
      <c r="M18" s="158" t="s">
        <v>48</v>
      </c>
      <c r="N18" s="159" t="s">
        <v>49</v>
      </c>
      <c r="O18" s="159" t="s">
        <v>50</v>
      </c>
      <c r="P18" s="160" t="s">
        <v>51</v>
      </c>
      <c r="Q18" s="161" t="s">
        <v>52</v>
      </c>
      <c r="R18" s="162"/>
      <c r="S18" s="163"/>
      <c r="T18" s="147"/>
      <c r="U18" s="147"/>
      <c r="V18" s="148">
        <v>2.2999999999999998</v>
      </c>
      <c r="W18" s="132">
        <f t="shared" si="2"/>
        <v>0</v>
      </c>
      <c r="X18" s="141"/>
      <c r="Y18" s="142"/>
      <c r="Z18" s="142"/>
      <c r="AA18" s="143"/>
      <c r="AB18" s="144" t="s">
        <v>53</v>
      </c>
      <c r="AC18" s="145"/>
      <c r="AD18" s="146"/>
      <c r="AE18" s="147"/>
      <c r="AF18" s="147"/>
      <c r="AG18" s="148">
        <v>3.2</v>
      </c>
    </row>
    <row r="19" spans="1:33" ht="24.95" customHeight="1" x14ac:dyDescent="0.15">
      <c r="A19" s="1">
        <f t="shared" si="0"/>
        <v>0</v>
      </c>
      <c r="B19" s="164" t="s">
        <v>54</v>
      </c>
      <c r="C19" s="165"/>
      <c r="D19" s="165"/>
      <c r="E19" s="166"/>
      <c r="F19" s="144" t="s">
        <v>55</v>
      </c>
      <c r="G19" s="145"/>
      <c r="H19" s="146"/>
      <c r="I19" s="147"/>
      <c r="J19" s="147"/>
      <c r="K19" s="148">
        <v>5.0999999999999996</v>
      </c>
      <c r="L19" s="132">
        <f t="shared" si="1"/>
        <v>0</v>
      </c>
      <c r="M19" s="167" t="s">
        <v>56</v>
      </c>
      <c r="N19" s="168"/>
      <c r="O19" s="168" t="s">
        <v>57</v>
      </c>
      <c r="P19" s="169" t="s">
        <v>57</v>
      </c>
      <c r="Q19" s="170" t="s">
        <v>58</v>
      </c>
      <c r="R19" s="170"/>
      <c r="S19" s="171"/>
      <c r="T19" s="172"/>
      <c r="U19" s="172"/>
      <c r="V19" s="173">
        <v>1.4</v>
      </c>
      <c r="W19" s="132">
        <f t="shared" si="2"/>
        <v>0</v>
      </c>
      <c r="X19" s="141"/>
      <c r="Y19" s="142"/>
      <c r="Z19" s="142"/>
      <c r="AA19" s="143"/>
      <c r="AB19" s="144" t="s">
        <v>59</v>
      </c>
      <c r="AC19" s="145"/>
      <c r="AD19" s="146"/>
      <c r="AE19" s="147"/>
      <c r="AF19" s="147"/>
      <c r="AG19" s="148">
        <v>7.2</v>
      </c>
    </row>
    <row r="20" spans="1:33" ht="24.95" customHeight="1" x14ac:dyDescent="0.15">
      <c r="A20" s="1">
        <f t="shared" si="0"/>
        <v>0</v>
      </c>
      <c r="B20" s="149"/>
      <c r="C20" s="150"/>
      <c r="D20" s="150"/>
      <c r="E20" s="151"/>
      <c r="F20" s="144" t="s">
        <v>60</v>
      </c>
      <c r="G20" s="145"/>
      <c r="H20" s="146"/>
      <c r="I20" s="147"/>
      <c r="J20" s="147"/>
      <c r="K20" s="148">
        <v>4.3</v>
      </c>
      <c r="L20" s="132">
        <f t="shared" si="1"/>
        <v>0</v>
      </c>
      <c r="M20" s="174" t="s">
        <v>61</v>
      </c>
      <c r="N20" s="175"/>
      <c r="O20" s="175"/>
      <c r="P20" s="176"/>
      <c r="Q20" s="136" t="s">
        <v>62</v>
      </c>
      <c r="R20" s="137"/>
      <c r="S20" s="138"/>
      <c r="T20" s="139"/>
      <c r="U20" s="139"/>
      <c r="V20" s="140">
        <v>1.4</v>
      </c>
      <c r="W20" s="132">
        <f t="shared" si="2"/>
        <v>0</v>
      </c>
      <c r="X20" s="141"/>
      <c r="Y20" s="142"/>
      <c r="Z20" s="142"/>
      <c r="AA20" s="143"/>
      <c r="AB20" s="144" t="s">
        <v>63</v>
      </c>
      <c r="AC20" s="145"/>
      <c r="AD20" s="146"/>
      <c r="AE20" s="147"/>
      <c r="AF20" s="147"/>
      <c r="AG20" s="148">
        <v>4.2</v>
      </c>
    </row>
    <row r="21" spans="1:33" ht="24.95" customHeight="1" x14ac:dyDescent="0.15">
      <c r="A21" s="1">
        <f t="shared" si="0"/>
        <v>0</v>
      </c>
      <c r="B21" s="149"/>
      <c r="C21" s="150"/>
      <c r="D21" s="150"/>
      <c r="E21" s="151"/>
      <c r="F21" s="144" t="s">
        <v>41</v>
      </c>
      <c r="G21" s="145"/>
      <c r="H21" s="146"/>
      <c r="I21" s="147"/>
      <c r="J21" s="147"/>
      <c r="K21" s="148">
        <v>3.5</v>
      </c>
      <c r="L21" s="132">
        <f t="shared" si="1"/>
        <v>0</v>
      </c>
      <c r="M21" s="149"/>
      <c r="N21" s="150"/>
      <c r="O21" s="150"/>
      <c r="P21" s="151"/>
      <c r="Q21" s="144" t="s">
        <v>64</v>
      </c>
      <c r="R21" s="145"/>
      <c r="S21" s="146"/>
      <c r="T21" s="147"/>
      <c r="U21" s="147"/>
      <c r="V21" s="148">
        <v>1.2</v>
      </c>
      <c r="W21" s="132">
        <f t="shared" si="2"/>
        <v>0</v>
      </c>
      <c r="X21" s="141"/>
      <c r="Y21" s="142"/>
      <c r="Z21" s="142"/>
      <c r="AA21" s="143"/>
      <c r="AB21" s="144" t="s">
        <v>65</v>
      </c>
      <c r="AC21" s="145"/>
      <c r="AD21" s="146"/>
      <c r="AE21" s="147"/>
      <c r="AF21" s="147"/>
      <c r="AG21" s="148">
        <v>6.7</v>
      </c>
    </row>
    <row r="22" spans="1:33" ht="24.95" customHeight="1" x14ac:dyDescent="0.15">
      <c r="A22" s="1">
        <f t="shared" si="0"/>
        <v>0</v>
      </c>
      <c r="B22" s="149"/>
      <c r="C22" s="150"/>
      <c r="D22" s="150"/>
      <c r="E22" s="151"/>
      <c r="F22" s="144" t="s">
        <v>45</v>
      </c>
      <c r="G22" s="145"/>
      <c r="H22" s="146"/>
      <c r="I22" s="147"/>
      <c r="J22" s="147"/>
      <c r="K22" s="148">
        <v>2.8</v>
      </c>
      <c r="L22" s="132">
        <f t="shared" si="1"/>
        <v>0</v>
      </c>
      <c r="M22" s="149"/>
      <c r="N22" s="150"/>
      <c r="O22" s="150"/>
      <c r="P22" s="151"/>
      <c r="Q22" s="144" t="s">
        <v>66</v>
      </c>
      <c r="R22" s="145"/>
      <c r="S22" s="146"/>
      <c r="T22" s="147"/>
      <c r="U22" s="147"/>
      <c r="V22" s="148">
        <v>1</v>
      </c>
      <c r="W22" s="132">
        <f t="shared" si="2"/>
        <v>0</v>
      </c>
      <c r="X22" s="141"/>
      <c r="Y22" s="142"/>
      <c r="Z22" s="142"/>
      <c r="AA22" s="143"/>
      <c r="AB22" s="144" t="s">
        <v>67</v>
      </c>
      <c r="AC22" s="145"/>
      <c r="AD22" s="146"/>
      <c r="AE22" s="147"/>
      <c r="AF22" s="147"/>
      <c r="AG22" s="148">
        <v>5.9</v>
      </c>
    </row>
    <row r="23" spans="1:33" ht="24.95" customHeight="1" x14ac:dyDescent="0.15">
      <c r="A23" s="1">
        <f t="shared" si="0"/>
        <v>0</v>
      </c>
      <c r="B23" s="177"/>
      <c r="C23" s="178"/>
      <c r="D23" s="178"/>
      <c r="E23" s="179"/>
      <c r="F23" s="161" t="s">
        <v>52</v>
      </c>
      <c r="G23" s="162"/>
      <c r="H23" s="163"/>
      <c r="I23" s="147"/>
      <c r="J23" s="147"/>
      <c r="K23" s="148">
        <v>1.9</v>
      </c>
      <c r="L23" s="132">
        <f t="shared" si="1"/>
        <v>0</v>
      </c>
      <c r="M23" s="152" t="s">
        <v>44</v>
      </c>
      <c r="N23" s="153"/>
      <c r="O23" s="153"/>
      <c r="P23" s="154"/>
      <c r="Q23" s="144" t="s">
        <v>45</v>
      </c>
      <c r="R23" s="145"/>
      <c r="S23" s="146"/>
      <c r="T23" s="147"/>
      <c r="U23" s="147"/>
      <c r="V23" s="148">
        <v>0.8</v>
      </c>
      <c r="W23" s="132">
        <f t="shared" si="2"/>
        <v>0</v>
      </c>
      <c r="X23" s="141"/>
      <c r="Y23" s="142"/>
      <c r="Z23" s="142"/>
      <c r="AA23" s="143"/>
      <c r="AB23" s="144" t="s">
        <v>68</v>
      </c>
      <c r="AC23" s="145"/>
      <c r="AD23" s="146"/>
      <c r="AE23" s="147"/>
      <c r="AF23" s="147"/>
      <c r="AG23" s="148">
        <v>7.8</v>
      </c>
    </row>
    <row r="24" spans="1:33" ht="24.95" customHeight="1" x14ac:dyDescent="0.15">
      <c r="A24" s="1">
        <f t="shared" si="0"/>
        <v>0</v>
      </c>
      <c r="B24" s="164" t="s">
        <v>69</v>
      </c>
      <c r="C24" s="165"/>
      <c r="D24" s="165"/>
      <c r="E24" s="166"/>
      <c r="F24" s="144" t="s">
        <v>70</v>
      </c>
      <c r="G24" s="145"/>
      <c r="H24" s="146"/>
      <c r="I24" s="147"/>
      <c r="J24" s="147"/>
      <c r="K24" s="148">
        <v>5</v>
      </c>
      <c r="L24" s="132">
        <f t="shared" si="1"/>
        <v>0</v>
      </c>
      <c r="M24" s="180" t="s">
        <v>48</v>
      </c>
      <c r="N24" s="181"/>
      <c r="O24" s="159" t="s">
        <v>71</v>
      </c>
      <c r="P24" s="160" t="s">
        <v>49</v>
      </c>
      <c r="Q24" s="161" t="s">
        <v>52</v>
      </c>
      <c r="R24" s="162"/>
      <c r="S24" s="163"/>
      <c r="T24" s="147"/>
      <c r="U24" s="147"/>
      <c r="V24" s="148">
        <v>0.6</v>
      </c>
      <c r="W24" s="132">
        <f t="shared" si="2"/>
        <v>0</v>
      </c>
      <c r="X24" s="141"/>
      <c r="Y24" s="142"/>
      <c r="Z24" s="142"/>
      <c r="AA24" s="143"/>
      <c r="AB24" s="144" t="s">
        <v>72</v>
      </c>
      <c r="AC24" s="145"/>
      <c r="AD24" s="146"/>
      <c r="AE24" s="147"/>
      <c r="AF24" s="147"/>
      <c r="AG24" s="148">
        <v>14.9</v>
      </c>
    </row>
    <row r="25" spans="1:33" ht="24.95" customHeight="1" x14ac:dyDescent="0.15">
      <c r="A25" s="1">
        <f t="shared" si="0"/>
        <v>0</v>
      </c>
      <c r="B25" s="182"/>
      <c r="C25" s="183"/>
      <c r="D25" s="183"/>
      <c r="E25" s="184"/>
      <c r="F25" s="185" t="s">
        <v>73</v>
      </c>
      <c r="G25" s="186"/>
      <c r="H25" s="187"/>
      <c r="I25" s="172"/>
      <c r="J25" s="172"/>
      <c r="K25" s="173">
        <v>4.2</v>
      </c>
      <c r="L25" s="132">
        <f t="shared" si="1"/>
        <v>0</v>
      </c>
      <c r="M25" s="188" t="s">
        <v>56</v>
      </c>
      <c r="N25" s="189"/>
      <c r="O25" s="168"/>
      <c r="P25" s="168" t="s">
        <v>57</v>
      </c>
      <c r="Q25" s="190" t="s">
        <v>74</v>
      </c>
      <c r="R25" s="170"/>
      <c r="S25" s="171"/>
      <c r="T25" s="172"/>
      <c r="U25" s="172"/>
      <c r="V25" s="173">
        <v>0.4</v>
      </c>
      <c r="W25" s="132">
        <f t="shared" si="2"/>
        <v>0</v>
      </c>
      <c r="X25" s="141"/>
      <c r="Y25" s="142"/>
      <c r="Z25" s="142"/>
      <c r="AA25" s="143"/>
      <c r="AB25" s="144" t="s">
        <v>75</v>
      </c>
      <c r="AC25" s="145"/>
      <c r="AD25" s="146"/>
      <c r="AE25" s="147"/>
      <c r="AF25" s="147"/>
      <c r="AG25" s="148">
        <v>12</v>
      </c>
    </row>
    <row r="26" spans="1:33" ht="24.95" customHeight="1" x14ac:dyDescent="0.15">
      <c r="A26" s="1">
        <f t="shared" si="0"/>
        <v>0</v>
      </c>
      <c r="B26" s="174" t="s">
        <v>76</v>
      </c>
      <c r="C26" s="175"/>
      <c r="D26" s="175"/>
      <c r="E26" s="176"/>
      <c r="F26" s="191" t="s">
        <v>77</v>
      </c>
      <c r="G26" s="192"/>
      <c r="H26" s="193"/>
      <c r="I26" s="194"/>
      <c r="J26" s="194"/>
      <c r="K26" s="195">
        <v>4.9000000000000004</v>
      </c>
      <c r="L26" s="132">
        <f t="shared" si="1"/>
        <v>0</v>
      </c>
      <c r="M26" s="174" t="s">
        <v>78</v>
      </c>
      <c r="N26" s="175"/>
      <c r="O26" s="175"/>
      <c r="P26" s="176"/>
      <c r="Q26" s="191" t="s">
        <v>79</v>
      </c>
      <c r="R26" s="192"/>
      <c r="S26" s="193"/>
      <c r="T26" s="194"/>
      <c r="U26" s="194"/>
      <c r="V26" s="195">
        <v>5.8</v>
      </c>
      <c r="W26" s="132">
        <f t="shared" si="2"/>
        <v>0</v>
      </c>
      <c r="X26" s="141"/>
      <c r="Y26" s="142"/>
      <c r="Z26" s="142"/>
      <c r="AA26" s="143"/>
      <c r="AB26" s="144" t="s">
        <v>80</v>
      </c>
      <c r="AC26" s="145"/>
      <c r="AD26" s="146"/>
      <c r="AE26" s="147"/>
      <c r="AF26" s="147"/>
      <c r="AG26" s="148">
        <v>16.8</v>
      </c>
    </row>
    <row r="27" spans="1:33" ht="24.95" customHeight="1" x14ac:dyDescent="0.15">
      <c r="A27" s="1">
        <f t="shared" si="0"/>
        <v>0</v>
      </c>
      <c r="B27" s="149"/>
      <c r="C27" s="150"/>
      <c r="D27" s="150"/>
      <c r="E27" s="151"/>
      <c r="F27" s="144" t="s">
        <v>81</v>
      </c>
      <c r="G27" s="145"/>
      <c r="H27" s="146"/>
      <c r="I27" s="147"/>
      <c r="J27" s="147"/>
      <c r="K27" s="148">
        <v>3.7</v>
      </c>
      <c r="L27" s="132">
        <f t="shared" si="1"/>
        <v>0</v>
      </c>
      <c r="M27" s="149"/>
      <c r="N27" s="150"/>
      <c r="O27" s="150"/>
      <c r="P27" s="151"/>
      <c r="Q27" s="144" t="s">
        <v>82</v>
      </c>
      <c r="R27" s="145"/>
      <c r="S27" s="146"/>
      <c r="T27" s="147"/>
      <c r="U27" s="147"/>
      <c r="V27" s="148">
        <v>4.9000000000000004</v>
      </c>
      <c r="W27" s="132">
        <f t="shared" si="2"/>
        <v>0</v>
      </c>
      <c r="X27" s="141"/>
      <c r="Y27" s="142"/>
      <c r="Z27" s="142"/>
      <c r="AA27" s="143"/>
      <c r="AB27" s="144" t="s">
        <v>83</v>
      </c>
      <c r="AC27" s="145"/>
      <c r="AD27" s="146"/>
      <c r="AE27" s="147"/>
      <c r="AF27" s="147"/>
      <c r="AG27" s="148">
        <v>24</v>
      </c>
    </row>
    <row r="28" spans="1:33" ht="24.95" customHeight="1" x14ac:dyDescent="0.15">
      <c r="A28" s="1">
        <f t="shared" si="0"/>
        <v>0</v>
      </c>
      <c r="B28" s="149"/>
      <c r="C28" s="150"/>
      <c r="D28" s="150"/>
      <c r="E28" s="151"/>
      <c r="F28" s="144" t="s">
        <v>84</v>
      </c>
      <c r="G28" s="145"/>
      <c r="H28" s="146"/>
      <c r="I28" s="147"/>
      <c r="J28" s="147"/>
      <c r="K28" s="148">
        <v>7.3</v>
      </c>
      <c r="L28" s="132">
        <f t="shared" si="1"/>
        <v>0</v>
      </c>
      <c r="M28" s="152" t="s">
        <v>44</v>
      </c>
      <c r="N28" s="153"/>
      <c r="O28" s="153"/>
      <c r="P28" s="154"/>
      <c r="Q28" s="144" t="s">
        <v>85</v>
      </c>
      <c r="R28" s="145"/>
      <c r="S28" s="146"/>
      <c r="T28" s="147"/>
      <c r="U28" s="147"/>
      <c r="V28" s="148">
        <v>4</v>
      </c>
      <c r="W28" s="132">
        <f t="shared" si="2"/>
        <v>0</v>
      </c>
      <c r="X28" s="141"/>
      <c r="Y28" s="142"/>
      <c r="Z28" s="142"/>
      <c r="AA28" s="143"/>
      <c r="AB28" s="144" t="s">
        <v>86</v>
      </c>
      <c r="AC28" s="145"/>
      <c r="AD28" s="146"/>
      <c r="AE28" s="147"/>
      <c r="AF28" s="147"/>
      <c r="AG28" s="148">
        <v>20</v>
      </c>
    </row>
    <row r="29" spans="1:33" ht="24.95" customHeight="1" x14ac:dyDescent="0.15">
      <c r="A29" s="1">
        <f t="shared" si="0"/>
        <v>0</v>
      </c>
      <c r="B29" s="149"/>
      <c r="C29" s="150"/>
      <c r="D29" s="150"/>
      <c r="E29" s="151"/>
      <c r="F29" s="144" t="s">
        <v>80</v>
      </c>
      <c r="G29" s="145"/>
      <c r="H29" s="146"/>
      <c r="I29" s="147"/>
      <c r="J29" s="147"/>
      <c r="K29" s="148">
        <v>8.3000000000000007</v>
      </c>
      <c r="L29" s="132">
        <f t="shared" si="1"/>
        <v>0</v>
      </c>
      <c r="M29" s="158" t="s">
        <v>48</v>
      </c>
      <c r="N29" s="159" t="s">
        <v>49</v>
      </c>
      <c r="O29" s="159" t="s">
        <v>50</v>
      </c>
      <c r="P29" s="160" t="s">
        <v>51</v>
      </c>
      <c r="Q29" s="144" t="s">
        <v>87</v>
      </c>
      <c r="R29" s="145"/>
      <c r="S29" s="146"/>
      <c r="T29" s="147"/>
      <c r="U29" s="147"/>
      <c r="V29" s="148">
        <v>3.3</v>
      </c>
      <c r="W29" s="132">
        <f t="shared" si="2"/>
        <v>0</v>
      </c>
      <c r="X29" s="141"/>
      <c r="Y29" s="142"/>
      <c r="Z29" s="142"/>
      <c r="AA29" s="143"/>
      <c r="AB29" s="144" t="s">
        <v>88</v>
      </c>
      <c r="AC29" s="145"/>
      <c r="AD29" s="146"/>
      <c r="AE29" s="147"/>
      <c r="AF29" s="147"/>
      <c r="AG29" s="148">
        <v>22.4</v>
      </c>
    </row>
    <row r="30" spans="1:33" ht="24.95" customHeight="1" x14ac:dyDescent="0.15">
      <c r="A30" s="1">
        <f t="shared" si="0"/>
        <v>0</v>
      </c>
      <c r="B30" s="177"/>
      <c r="C30" s="178"/>
      <c r="D30" s="178"/>
      <c r="E30" s="179"/>
      <c r="F30" s="161" t="s">
        <v>89</v>
      </c>
      <c r="G30" s="162"/>
      <c r="H30" s="163"/>
      <c r="I30" s="147"/>
      <c r="J30" s="147"/>
      <c r="K30" s="148">
        <v>9.1</v>
      </c>
      <c r="L30" s="132">
        <f t="shared" si="1"/>
        <v>0</v>
      </c>
      <c r="M30" s="167" t="s">
        <v>56</v>
      </c>
      <c r="N30" s="168"/>
      <c r="O30" s="168" t="s">
        <v>57</v>
      </c>
      <c r="P30" s="169" t="s">
        <v>57</v>
      </c>
      <c r="Q30" s="190" t="s">
        <v>90</v>
      </c>
      <c r="R30" s="170"/>
      <c r="S30" s="171"/>
      <c r="T30" s="172"/>
      <c r="U30" s="172"/>
      <c r="V30" s="173">
        <v>2.5</v>
      </c>
      <c r="W30" s="132">
        <f t="shared" si="2"/>
        <v>0</v>
      </c>
      <c r="X30" s="141"/>
      <c r="Y30" s="142"/>
      <c r="Z30" s="142"/>
      <c r="AA30" s="143"/>
      <c r="AB30" s="144" t="s">
        <v>91</v>
      </c>
      <c r="AC30" s="145"/>
      <c r="AD30" s="146"/>
      <c r="AE30" s="147"/>
      <c r="AF30" s="147"/>
      <c r="AG30" s="148">
        <v>26</v>
      </c>
    </row>
    <row r="31" spans="1:33" ht="24.95" customHeight="1" x14ac:dyDescent="0.15">
      <c r="A31" s="1">
        <f t="shared" si="0"/>
        <v>0</v>
      </c>
      <c r="B31" s="164" t="s">
        <v>92</v>
      </c>
      <c r="C31" s="165"/>
      <c r="D31" s="165"/>
      <c r="E31" s="166"/>
      <c r="F31" s="161" t="s">
        <v>93</v>
      </c>
      <c r="G31" s="162"/>
      <c r="H31" s="163"/>
      <c r="I31" s="147"/>
      <c r="J31" s="147"/>
      <c r="K31" s="148">
        <v>2</v>
      </c>
      <c r="L31" s="132">
        <f t="shared" si="1"/>
        <v>0</v>
      </c>
      <c r="M31" s="196" t="s">
        <v>94</v>
      </c>
      <c r="N31" s="197"/>
      <c r="O31" s="197"/>
      <c r="P31" s="198"/>
      <c r="Q31" s="136" t="s">
        <v>95</v>
      </c>
      <c r="R31" s="137"/>
      <c r="S31" s="138"/>
      <c r="T31" s="139"/>
      <c r="U31" s="139"/>
      <c r="V31" s="140">
        <v>5.5</v>
      </c>
      <c r="W31" s="132">
        <f t="shared" si="2"/>
        <v>0</v>
      </c>
      <c r="X31" s="199"/>
      <c r="Y31" s="200"/>
      <c r="Z31" s="200"/>
      <c r="AA31" s="201"/>
      <c r="AB31" s="185" t="s">
        <v>96</v>
      </c>
      <c r="AC31" s="186"/>
      <c r="AD31" s="187"/>
      <c r="AE31" s="172"/>
      <c r="AF31" s="172"/>
      <c r="AG31" s="173">
        <v>26</v>
      </c>
    </row>
    <row r="32" spans="1:33" ht="24.95" customHeight="1" x14ac:dyDescent="0.15">
      <c r="A32" s="1">
        <f t="shared" si="0"/>
        <v>0</v>
      </c>
      <c r="B32" s="149"/>
      <c r="C32" s="150"/>
      <c r="D32" s="150"/>
      <c r="E32" s="151"/>
      <c r="F32" s="144" t="s">
        <v>97</v>
      </c>
      <c r="G32" s="145"/>
      <c r="H32" s="146"/>
      <c r="I32" s="147"/>
      <c r="J32" s="147"/>
      <c r="K32" s="148">
        <v>3.5</v>
      </c>
      <c r="L32" s="132">
        <f t="shared" si="1"/>
        <v>0</v>
      </c>
      <c r="M32" s="196"/>
      <c r="N32" s="197"/>
      <c r="O32" s="197"/>
      <c r="P32" s="198"/>
      <c r="Q32" s="144" t="s">
        <v>98</v>
      </c>
      <c r="R32" s="145"/>
      <c r="S32" s="146"/>
      <c r="T32" s="147"/>
      <c r="U32" s="147"/>
      <c r="V32" s="148">
        <v>4.5999999999999996</v>
      </c>
      <c r="W32" s="132">
        <f t="shared" si="2"/>
        <v>0</v>
      </c>
      <c r="X32" s="174" t="s">
        <v>99</v>
      </c>
      <c r="Y32" s="202"/>
      <c r="Z32" s="202"/>
      <c r="AA32" s="203"/>
      <c r="AB32" s="191" t="s">
        <v>100</v>
      </c>
      <c r="AC32" s="192"/>
      <c r="AD32" s="193"/>
      <c r="AE32" s="194"/>
      <c r="AF32" s="194"/>
      <c r="AG32" s="195">
        <v>2.2000000000000002</v>
      </c>
    </row>
    <row r="33" spans="1:33" ht="24.95" customHeight="1" x14ac:dyDescent="0.15">
      <c r="A33" s="1">
        <f t="shared" si="0"/>
        <v>0</v>
      </c>
      <c r="B33" s="149"/>
      <c r="C33" s="150"/>
      <c r="D33" s="150"/>
      <c r="E33" s="151"/>
      <c r="F33" s="144" t="s">
        <v>101</v>
      </c>
      <c r="G33" s="145"/>
      <c r="H33" s="146"/>
      <c r="I33" s="147"/>
      <c r="J33" s="147"/>
      <c r="K33" s="148">
        <v>12</v>
      </c>
      <c r="L33" s="132">
        <f t="shared" si="1"/>
        <v>0</v>
      </c>
      <c r="M33" s="196"/>
      <c r="N33" s="197"/>
      <c r="O33" s="197"/>
      <c r="P33" s="198"/>
      <c r="Q33" s="144" t="s">
        <v>102</v>
      </c>
      <c r="R33" s="145"/>
      <c r="S33" s="146"/>
      <c r="T33" s="147"/>
      <c r="U33" s="147"/>
      <c r="V33" s="148">
        <v>3.7</v>
      </c>
      <c r="W33" s="132">
        <f t="shared" si="2"/>
        <v>0</v>
      </c>
      <c r="X33" s="204"/>
      <c r="Y33" s="205"/>
      <c r="Z33" s="205"/>
      <c r="AA33" s="206"/>
      <c r="AB33" s="144" t="s">
        <v>103</v>
      </c>
      <c r="AC33" s="145"/>
      <c r="AD33" s="146"/>
      <c r="AE33" s="147"/>
      <c r="AF33" s="147"/>
      <c r="AG33" s="148">
        <v>2.5</v>
      </c>
    </row>
    <row r="34" spans="1:33" ht="24.95" customHeight="1" x14ac:dyDescent="0.15">
      <c r="A34" s="1">
        <f t="shared" si="0"/>
        <v>0</v>
      </c>
      <c r="B34" s="149"/>
      <c r="C34" s="150"/>
      <c r="D34" s="150"/>
      <c r="E34" s="151"/>
      <c r="F34" s="144" t="s">
        <v>104</v>
      </c>
      <c r="G34" s="145"/>
      <c r="H34" s="146"/>
      <c r="I34" s="147"/>
      <c r="J34" s="147"/>
      <c r="K34" s="148">
        <v>8.5</v>
      </c>
      <c r="L34" s="132">
        <f t="shared" si="1"/>
        <v>0</v>
      </c>
      <c r="M34" s="196"/>
      <c r="N34" s="197"/>
      <c r="O34" s="197"/>
      <c r="P34" s="198"/>
      <c r="Q34" s="144" t="s">
        <v>105</v>
      </c>
      <c r="R34" s="145"/>
      <c r="S34" s="146"/>
      <c r="T34" s="147"/>
      <c r="U34" s="147"/>
      <c r="V34" s="148">
        <v>3</v>
      </c>
      <c r="W34" s="132">
        <f t="shared" si="2"/>
        <v>0</v>
      </c>
      <c r="X34" s="204"/>
      <c r="Y34" s="205"/>
      <c r="Z34" s="205"/>
      <c r="AA34" s="206"/>
      <c r="AB34" s="144" t="s">
        <v>93</v>
      </c>
      <c r="AC34" s="145"/>
      <c r="AD34" s="146"/>
      <c r="AE34" s="147"/>
      <c r="AF34" s="147"/>
      <c r="AG34" s="148">
        <v>3.5</v>
      </c>
    </row>
    <row r="35" spans="1:33" ht="24.95" customHeight="1" x14ac:dyDescent="0.15">
      <c r="A35" s="1">
        <f t="shared" si="0"/>
        <v>0</v>
      </c>
      <c r="B35" s="177"/>
      <c r="C35" s="178"/>
      <c r="D35" s="178"/>
      <c r="E35" s="179"/>
      <c r="F35" s="144" t="s">
        <v>106</v>
      </c>
      <c r="G35" s="145"/>
      <c r="H35" s="146"/>
      <c r="I35" s="147"/>
      <c r="J35" s="147"/>
      <c r="K35" s="148">
        <v>16.5</v>
      </c>
      <c r="L35" s="132">
        <f t="shared" si="1"/>
        <v>0</v>
      </c>
      <c r="M35" s="196"/>
      <c r="N35" s="197"/>
      <c r="O35" s="197"/>
      <c r="P35" s="198"/>
      <c r="Q35" s="190" t="s">
        <v>107</v>
      </c>
      <c r="R35" s="170"/>
      <c r="S35" s="171"/>
      <c r="T35" s="172"/>
      <c r="U35" s="172"/>
      <c r="V35" s="173">
        <v>2.2999999999999998</v>
      </c>
      <c r="W35" s="132">
        <f t="shared" si="2"/>
        <v>0</v>
      </c>
      <c r="X35" s="204"/>
      <c r="Y35" s="205"/>
      <c r="Z35" s="205"/>
      <c r="AA35" s="206"/>
      <c r="AB35" s="144" t="s">
        <v>108</v>
      </c>
      <c r="AC35" s="145"/>
      <c r="AD35" s="146"/>
      <c r="AE35" s="147"/>
      <c r="AF35" s="147"/>
      <c r="AG35" s="148">
        <v>6.1</v>
      </c>
    </row>
    <row r="36" spans="1:33" ht="24.95" customHeight="1" x14ac:dyDescent="0.15">
      <c r="A36" s="1">
        <f t="shared" si="0"/>
        <v>0</v>
      </c>
      <c r="B36" s="164" t="s">
        <v>109</v>
      </c>
      <c r="C36" s="165"/>
      <c r="D36" s="165"/>
      <c r="E36" s="166"/>
      <c r="F36" s="161" t="s">
        <v>93</v>
      </c>
      <c r="G36" s="162"/>
      <c r="H36" s="163"/>
      <c r="I36" s="147"/>
      <c r="J36" s="147"/>
      <c r="K36" s="148">
        <v>2</v>
      </c>
      <c r="L36" s="132">
        <f t="shared" si="1"/>
        <v>0</v>
      </c>
      <c r="M36" s="207" t="s">
        <v>110</v>
      </c>
      <c r="N36" s="208"/>
      <c r="O36" s="208"/>
      <c r="P36" s="209"/>
      <c r="Q36" s="191" t="s">
        <v>111</v>
      </c>
      <c r="R36" s="192"/>
      <c r="S36" s="193"/>
      <c r="T36" s="194"/>
      <c r="U36" s="194"/>
      <c r="V36" s="195">
        <v>5.8</v>
      </c>
      <c r="W36" s="132">
        <f t="shared" si="2"/>
        <v>0</v>
      </c>
      <c r="X36" s="204"/>
      <c r="Y36" s="205"/>
      <c r="Z36" s="205"/>
      <c r="AA36" s="206"/>
      <c r="AB36" s="144" t="s">
        <v>112</v>
      </c>
      <c r="AC36" s="145"/>
      <c r="AD36" s="146"/>
      <c r="AE36" s="147"/>
      <c r="AF36" s="147"/>
      <c r="AG36" s="148">
        <v>5.5</v>
      </c>
    </row>
    <row r="37" spans="1:33" ht="24.95" customHeight="1" x14ac:dyDescent="0.15">
      <c r="A37" s="1">
        <f t="shared" si="0"/>
        <v>0</v>
      </c>
      <c r="B37" s="149"/>
      <c r="C37" s="150"/>
      <c r="D37" s="150"/>
      <c r="E37" s="151"/>
      <c r="F37" s="161" t="s">
        <v>113</v>
      </c>
      <c r="G37" s="162"/>
      <c r="H37" s="163"/>
      <c r="I37" s="147"/>
      <c r="J37" s="147"/>
      <c r="K37" s="148">
        <v>12</v>
      </c>
      <c r="L37" s="132">
        <f t="shared" si="1"/>
        <v>0</v>
      </c>
      <c r="M37" s="180"/>
      <c r="N37" s="210"/>
      <c r="O37" s="210"/>
      <c r="P37" s="211"/>
      <c r="Q37" s="144" t="s">
        <v>114</v>
      </c>
      <c r="R37" s="145"/>
      <c r="S37" s="146"/>
      <c r="T37" s="147"/>
      <c r="U37" s="147"/>
      <c r="V37" s="148">
        <v>4.9000000000000004</v>
      </c>
      <c r="W37" s="132">
        <f t="shared" si="2"/>
        <v>0</v>
      </c>
      <c r="X37" s="204"/>
      <c r="Y37" s="205"/>
      <c r="Z37" s="205"/>
      <c r="AA37" s="206"/>
      <c r="AB37" s="144" t="s">
        <v>115</v>
      </c>
      <c r="AC37" s="145"/>
      <c r="AD37" s="146"/>
      <c r="AE37" s="147"/>
      <c r="AF37" s="147"/>
      <c r="AG37" s="148">
        <v>6.5</v>
      </c>
    </row>
    <row r="38" spans="1:33" ht="24.95" customHeight="1" x14ac:dyDescent="0.15">
      <c r="A38" s="1">
        <f t="shared" si="0"/>
        <v>0</v>
      </c>
      <c r="B38" s="149"/>
      <c r="C38" s="150"/>
      <c r="D38" s="150"/>
      <c r="E38" s="151"/>
      <c r="F38" s="144" t="s">
        <v>116</v>
      </c>
      <c r="G38" s="145"/>
      <c r="H38" s="146"/>
      <c r="I38" s="147"/>
      <c r="J38" s="147"/>
      <c r="K38" s="148">
        <v>8.5</v>
      </c>
      <c r="L38" s="132">
        <f t="shared" si="1"/>
        <v>0</v>
      </c>
      <c r="M38" s="180"/>
      <c r="N38" s="210"/>
      <c r="O38" s="210"/>
      <c r="P38" s="211"/>
      <c r="Q38" s="144" t="s">
        <v>117</v>
      </c>
      <c r="R38" s="145"/>
      <c r="S38" s="146"/>
      <c r="T38" s="147"/>
      <c r="U38" s="147"/>
      <c r="V38" s="148">
        <v>3.9</v>
      </c>
      <c r="W38" s="132">
        <f t="shared" si="2"/>
        <v>0</v>
      </c>
      <c r="X38" s="204"/>
      <c r="Y38" s="205"/>
      <c r="Z38" s="205"/>
      <c r="AA38" s="206"/>
      <c r="AB38" s="144" t="s">
        <v>118</v>
      </c>
      <c r="AC38" s="145"/>
      <c r="AD38" s="146"/>
      <c r="AE38" s="147"/>
      <c r="AF38" s="147"/>
      <c r="AG38" s="148">
        <v>4</v>
      </c>
    </row>
    <row r="39" spans="1:33" ht="24.95" customHeight="1" x14ac:dyDescent="0.15">
      <c r="A39" s="1">
        <f t="shared" si="0"/>
        <v>0</v>
      </c>
      <c r="B39" s="177"/>
      <c r="C39" s="178"/>
      <c r="D39" s="178"/>
      <c r="E39" s="179"/>
      <c r="F39" s="144" t="s">
        <v>119</v>
      </c>
      <c r="G39" s="145"/>
      <c r="H39" s="146"/>
      <c r="I39" s="147"/>
      <c r="J39" s="147"/>
      <c r="K39" s="148">
        <v>16.5</v>
      </c>
      <c r="L39" s="132">
        <f t="shared" si="1"/>
        <v>0</v>
      </c>
      <c r="M39" s="180"/>
      <c r="N39" s="210"/>
      <c r="O39" s="210"/>
      <c r="P39" s="211"/>
      <c r="Q39" s="144" t="s">
        <v>120</v>
      </c>
      <c r="R39" s="145"/>
      <c r="S39" s="146"/>
      <c r="T39" s="147"/>
      <c r="U39" s="147"/>
      <c r="V39" s="148">
        <v>3.3</v>
      </c>
      <c r="W39" s="132">
        <f t="shared" si="2"/>
        <v>0</v>
      </c>
      <c r="X39" s="204"/>
      <c r="Y39" s="205"/>
      <c r="Z39" s="205"/>
      <c r="AA39" s="206"/>
      <c r="AB39" s="144" t="s">
        <v>121</v>
      </c>
      <c r="AC39" s="145"/>
      <c r="AD39" s="146"/>
      <c r="AE39" s="147"/>
      <c r="AF39" s="147"/>
      <c r="AG39" s="148">
        <v>6.5</v>
      </c>
    </row>
    <row r="40" spans="1:33" ht="24.95" customHeight="1" x14ac:dyDescent="0.15">
      <c r="A40" s="1">
        <f t="shared" si="0"/>
        <v>0</v>
      </c>
      <c r="B40" s="164" t="s">
        <v>122</v>
      </c>
      <c r="C40" s="165"/>
      <c r="D40" s="165"/>
      <c r="E40" s="166"/>
      <c r="F40" s="144" t="s">
        <v>123</v>
      </c>
      <c r="G40" s="145"/>
      <c r="H40" s="146"/>
      <c r="I40" s="147"/>
      <c r="J40" s="147"/>
      <c r="K40" s="148">
        <v>2</v>
      </c>
      <c r="L40" s="132">
        <f t="shared" si="1"/>
        <v>0</v>
      </c>
      <c r="M40" s="180"/>
      <c r="N40" s="210"/>
      <c r="O40" s="210"/>
      <c r="P40" s="211"/>
      <c r="Q40" s="161" t="s">
        <v>124</v>
      </c>
      <c r="R40" s="162"/>
      <c r="S40" s="163"/>
      <c r="T40" s="147"/>
      <c r="U40" s="147"/>
      <c r="V40" s="148">
        <v>2.2999999999999998</v>
      </c>
      <c r="W40" s="132">
        <f t="shared" si="2"/>
        <v>0</v>
      </c>
      <c r="X40" s="204"/>
      <c r="Y40" s="205"/>
      <c r="Z40" s="205"/>
      <c r="AA40" s="206"/>
      <c r="AB40" s="144" t="s">
        <v>125</v>
      </c>
      <c r="AC40" s="145"/>
      <c r="AD40" s="146"/>
      <c r="AE40" s="147"/>
      <c r="AF40" s="147"/>
      <c r="AG40" s="148">
        <v>11.5</v>
      </c>
    </row>
    <row r="41" spans="1:33" ht="24.95" customHeight="1" x14ac:dyDescent="0.15">
      <c r="A41" s="1">
        <f t="shared" si="0"/>
        <v>0</v>
      </c>
      <c r="B41" s="149"/>
      <c r="C41" s="150"/>
      <c r="D41" s="150"/>
      <c r="E41" s="151"/>
      <c r="F41" s="144" t="s">
        <v>126</v>
      </c>
      <c r="G41" s="145"/>
      <c r="H41" s="146"/>
      <c r="I41" s="147"/>
      <c r="J41" s="147"/>
      <c r="K41" s="148">
        <v>3.5</v>
      </c>
      <c r="L41" s="132">
        <f t="shared" si="1"/>
        <v>0</v>
      </c>
      <c r="M41" s="212" t="s">
        <v>127</v>
      </c>
      <c r="N41" s="213"/>
      <c r="O41" s="213"/>
      <c r="P41" s="214"/>
      <c r="Q41" s="215" t="s">
        <v>128</v>
      </c>
      <c r="R41" s="216"/>
      <c r="S41" s="217"/>
      <c r="T41" s="172"/>
      <c r="U41" s="172"/>
      <c r="V41" s="173">
        <v>0.4</v>
      </c>
      <c r="W41" s="132">
        <f t="shared" si="2"/>
        <v>0</v>
      </c>
      <c r="X41" s="204"/>
      <c r="Y41" s="205"/>
      <c r="Z41" s="205"/>
      <c r="AA41" s="206"/>
      <c r="AB41" s="144" t="s">
        <v>129</v>
      </c>
      <c r="AC41" s="145"/>
      <c r="AD41" s="146"/>
      <c r="AE41" s="147"/>
      <c r="AF41" s="147"/>
      <c r="AG41" s="148">
        <v>9.5</v>
      </c>
    </row>
    <row r="42" spans="1:33" ht="24.95" customHeight="1" x14ac:dyDescent="0.15">
      <c r="A42" s="1">
        <f t="shared" si="0"/>
        <v>0</v>
      </c>
      <c r="B42" s="149"/>
      <c r="C42" s="150"/>
      <c r="D42" s="150"/>
      <c r="E42" s="151"/>
      <c r="F42" s="161" t="s">
        <v>112</v>
      </c>
      <c r="G42" s="162"/>
      <c r="H42" s="163"/>
      <c r="I42" s="147"/>
      <c r="J42" s="147"/>
      <c r="K42" s="148">
        <v>3.5</v>
      </c>
      <c r="L42" s="132">
        <f t="shared" si="1"/>
        <v>0</v>
      </c>
      <c r="M42" s="207" t="s">
        <v>130</v>
      </c>
      <c r="N42" s="208"/>
      <c r="O42" s="208"/>
      <c r="P42" s="209"/>
      <c r="Q42" s="218" t="s">
        <v>131</v>
      </c>
      <c r="R42" s="219"/>
      <c r="S42" s="220"/>
      <c r="T42" s="139"/>
      <c r="U42" s="139"/>
      <c r="V42" s="140">
        <v>10.5</v>
      </c>
      <c r="W42" s="132">
        <f t="shared" si="2"/>
        <v>0</v>
      </c>
      <c r="X42" s="204"/>
      <c r="Y42" s="205"/>
      <c r="Z42" s="205"/>
      <c r="AA42" s="206"/>
      <c r="AB42" s="144" t="s">
        <v>132</v>
      </c>
      <c r="AC42" s="145"/>
      <c r="AD42" s="146"/>
      <c r="AE42" s="147"/>
      <c r="AF42" s="147"/>
      <c r="AG42" s="148">
        <v>18.5</v>
      </c>
    </row>
    <row r="43" spans="1:33" ht="24.95" customHeight="1" x14ac:dyDescent="0.15">
      <c r="A43" s="1">
        <f t="shared" si="0"/>
        <v>0</v>
      </c>
      <c r="B43" s="149"/>
      <c r="C43" s="150"/>
      <c r="D43" s="150"/>
      <c r="E43" s="151"/>
      <c r="F43" s="161" t="s">
        <v>133</v>
      </c>
      <c r="G43" s="162"/>
      <c r="H43" s="163"/>
      <c r="I43" s="147"/>
      <c r="J43" s="147"/>
      <c r="K43" s="148">
        <v>8</v>
      </c>
      <c r="L43" s="132">
        <f t="shared" si="1"/>
        <v>0</v>
      </c>
      <c r="M43" s="180"/>
      <c r="N43" s="210"/>
      <c r="O43" s="210"/>
      <c r="P43" s="211"/>
      <c r="Q43" s="161" t="s">
        <v>134</v>
      </c>
      <c r="R43" s="162"/>
      <c r="S43" s="163"/>
      <c r="T43" s="147"/>
      <c r="U43" s="147"/>
      <c r="V43" s="148">
        <v>8.8000000000000007</v>
      </c>
      <c r="W43" s="132">
        <f t="shared" si="2"/>
        <v>0</v>
      </c>
      <c r="X43" s="204"/>
      <c r="Y43" s="205"/>
      <c r="Z43" s="205"/>
      <c r="AA43" s="206"/>
      <c r="AB43" s="144" t="s">
        <v>135</v>
      </c>
      <c r="AC43" s="145"/>
      <c r="AD43" s="146"/>
      <c r="AE43" s="147"/>
      <c r="AF43" s="147"/>
      <c r="AG43" s="148">
        <v>20.399999999999999</v>
      </c>
    </row>
    <row r="44" spans="1:33" ht="24.95" customHeight="1" x14ac:dyDescent="0.15">
      <c r="A44" s="1">
        <f t="shared" si="0"/>
        <v>0</v>
      </c>
      <c r="B44" s="149"/>
      <c r="C44" s="150"/>
      <c r="D44" s="150"/>
      <c r="E44" s="151"/>
      <c r="F44" s="144" t="s">
        <v>113</v>
      </c>
      <c r="G44" s="145"/>
      <c r="H44" s="146"/>
      <c r="I44" s="147"/>
      <c r="J44" s="147"/>
      <c r="K44" s="148">
        <v>12</v>
      </c>
      <c r="L44" s="132">
        <f t="shared" si="1"/>
        <v>0</v>
      </c>
      <c r="M44" s="180"/>
      <c r="N44" s="210"/>
      <c r="O44" s="210"/>
      <c r="P44" s="211"/>
      <c r="Q44" s="144" t="s">
        <v>136</v>
      </c>
      <c r="R44" s="145"/>
      <c r="S44" s="146"/>
      <c r="T44" s="147"/>
      <c r="U44" s="147"/>
      <c r="V44" s="148">
        <v>7.3</v>
      </c>
      <c r="W44" s="132">
        <f t="shared" si="2"/>
        <v>0</v>
      </c>
      <c r="X44" s="204"/>
      <c r="Y44" s="205"/>
      <c r="Z44" s="205"/>
      <c r="AA44" s="206"/>
      <c r="AB44" s="144" t="s">
        <v>116</v>
      </c>
      <c r="AC44" s="145"/>
      <c r="AD44" s="146"/>
      <c r="AE44" s="147"/>
      <c r="AF44" s="147"/>
      <c r="AG44" s="148">
        <v>13</v>
      </c>
    </row>
    <row r="45" spans="1:33" ht="24.95" customHeight="1" x14ac:dyDescent="0.15">
      <c r="A45" s="1">
        <f t="shared" si="0"/>
        <v>0</v>
      </c>
      <c r="B45" s="149"/>
      <c r="C45" s="150"/>
      <c r="D45" s="150"/>
      <c r="E45" s="151"/>
      <c r="F45" s="144" t="s">
        <v>116</v>
      </c>
      <c r="G45" s="145"/>
      <c r="H45" s="146"/>
      <c r="I45" s="147"/>
      <c r="J45" s="147"/>
      <c r="K45" s="148">
        <v>8.5</v>
      </c>
      <c r="L45" s="132">
        <f t="shared" si="1"/>
        <v>0</v>
      </c>
      <c r="M45" s="180"/>
      <c r="N45" s="210"/>
      <c r="O45" s="210"/>
      <c r="P45" s="211"/>
      <c r="Q45" s="144" t="s">
        <v>137</v>
      </c>
      <c r="R45" s="145"/>
      <c r="S45" s="146"/>
      <c r="T45" s="147"/>
      <c r="U45" s="147"/>
      <c r="V45" s="148">
        <v>5.8</v>
      </c>
      <c r="W45" s="132">
        <f t="shared" si="2"/>
        <v>0</v>
      </c>
      <c r="X45" s="204"/>
      <c r="Y45" s="205"/>
      <c r="Z45" s="205"/>
      <c r="AA45" s="206"/>
      <c r="AB45" s="144" t="s">
        <v>119</v>
      </c>
      <c r="AC45" s="145"/>
      <c r="AD45" s="146"/>
      <c r="AE45" s="147"/>
      <c r="AF45" s="147"/>
      <c r="AG45" s="148">
        <v>25.6</v>
      </c>
    </row>
    <row r="46" spans="1:33" ht="24.95" customHeight="1" x14ac:dyDescent="0.15">
      <c r="A46" s="1">
        <f t="shared" si="0"/>
        <v>0</v>
      </c>
      <c r="B46" s="149"/>
      <c r="C46" s="150"/>
      <c r="D46" s="150"/>
      <c r="E46" s="151"/>
      <c r="F46" s="144" t="s">
        <v>119</v>
      </c>
      <c r="G46" s="145"/>
      <c r="H46" s="146"/>
      <c r="I46" s="147"/>
      <c r="J46" s="147"/>
      <c r="K46" s="148">
        <v>16.5</v>
      </c>
      <c r="L46" s="132">
        <f t="shared" si="1"/>
        <v>0</v>
      </c>
      <c r="M46" s="180"/>
      <c r="N46" s="210"/>
      <c r="O46" s="210"/>
      <c r="P46" s="211"/>
      <c r="Q46" s="144" t="s">
        <v>138</v>
      </c>
      <c r="R46" s="145"/>
      <c r="S46" s="146"/>
      <c r="T46" s="147"/>
      <c r="U46" s="147"/>
      <c r="V46" s="148">
        <v>4.3</v>
      </c>
      <c r="W46" s="132">
        <f t="shared" si="2"/>
        <v>0</v>
      </c>
      <c r="X46" s="204"/>
      <c r="Y46" s="205"/>
      <c r="Z46" s="205"/>
      <c r="AA46" s="206"/>
      <c r="AB46" s="144" t="s">
        <v>139</v>
      </c>
      <c r="AC46" s="145"/>
      <c r="AD46" s="146"/>
      <c r="AE46" s="147"/>
      <c r="AF46" s="147"/>
      <c r="AG46" s="148">
        <v>17</v>
      </c>
    </row>
    <row r="47" spans="1:33" ht="24.95" customHeight="1" x14ac:dyDescent="0.15">
      <c r="A47" s="1">
        <f t="shared" si="0"/>
        <v>0</v>
      </c>
      <c r="B47" s="182"/>
      <c r="C47" s="183"/>
      <c r="D47" s="183"/>
      <c r="E47" s="184"/>
      <c r="F47" s="185" t="s">
        <v>140</v>
      </c>
      <c r="G47" s="186"/>
      <c r="H47" s="187"/>
      <c r="I47" s="172"/>
      <c r="J47" s="172"/>
      <c r="K47" s="173">
        <v>23</v>
      </c>
      <c r="L47" s="132">
        <f t="shared" si="1"/>
        <v>0</v>
      </c>
      <c r="M47" s="188" t="s">
        <v>141</v>
      </c>
      <c r="N47" s="221"/>
      <c r="O47" s="221"/>
      <c r="P47" s="222"/>
      <c r="Q47" s="185" t="s">
        <v>131</v>
      </c>
      <c r="R47" s="186"/>
      <c r="S47" s="187"/>
      <c r="T47" s="172"/>
      <c r="U47" s="172"/>
      <c r="V47" s="173">
        <v>11</v>
      </c>
      <c r="W47" s="132">
        <f t="shared" si="2"/>
        <v>0</v>
      </c>
      <c r="X47" s="204"/>
      <c r="Y47" s="205"/>
      <c r="Z47" s="205"/>
      <c r="AA47" s="206"/>
      <c r="AB47" s="144" t="s">
        <v>142</v>
      </c>
      <c r="AC47" s="145"/>
      <c r="AD47" s="146"/>
      <c r="AE47" s="147"/>
      <c r="AF47" s="147"/>
      <c r="AG47" s="148">
        <v>23.5</v>
      </c>
    </row>
    <row r="48" spans="1:33" ht="24.95" customHeight="1" x14ac:dyDescent="0.15">
      <c r="A48" s="1">
        <f t="shared" si="0"/>
        <v>0</v>
      </c>
      <c r="B48" s="223" t="s">
        <v>143</v>
      </c>
      <c r="C48" s="224"/>
      <c r="D48" s="224"/>
      <c r="E48" s="225"/>
      <c r="F48" s="226" t="s">
        <v>144</v>
      </c>
      <c r="G48" s="227"/>
      <c r="H48" s="228"/>
      <c r="I48" s="229"/>
      <c r="J48" s="229"/>
      <c r="K48" s="230">
        <v>2.6</v>
      </c>
      <c r="L48" s="132">
        <f t="shared" si="1"/>
        <v>0</v>
      </c>
      <c r="M48" s="207" t="s">
        <v>145</v>
      </c>
      <c r="N48" s="208"/>
      <c r="O48" s="208"/>
      <c r="P48" s="209"/>
      <c r="Q48" s="218" t="s">
        <v>146</v>
      </c>
      <c r="R48" s="219"/>
      <c r="S48" s="220"/>
      <c r="T48" s="139"/>
      <c r="U48" s="139"/>
      <c r="V48" s="140">
        <v>6.1</v>
      </c>
      <c r="W48" s="132">
        <f t="shared" si="2"/>
        <v>0</v>
      </c>
      <c r="X48" s="204"/>
      <c r="Y48" s="205"/>
      <c r="Z48" s="205"/>
      <c r="AA48" s="206"/>
      <c r="AB48" s="144" t="s">
        <v>147</v>
      </c>
      <c r="AC48" s="145"/>
      <c r="AD48" s="146"/>
      <c r="AE48" s="147"/>
      <c r="AF48" s="147"/>
      <c r="AG48" s="148">
        <v>27.5</v>
      </c>
    </row>
    <row r="49" spans="1:44" ht="24.95" customHeight="1" x14ac:dyDescent="0.15">
      <c r="A49" s="1">
        <f t="shared" si="0"/>
        <v>0</v>
      </c>
      <c r="B49" s="231" t="s">
        <v>148</v>
      </c>
      <c r="C49" s="232"/>
      <c r="D49" s="232"/>
      <c r="E49" s="233"/>
      <c r="F49" s="234" t="s">
        <v>149</v>
      </c>
      <c r="G49" s="235"/>
      <c r="H49" s="236"/>
      <c r="I49" s="147"/>
      <c r="J49" s="147"/>
      <c r="K49" s="148">
        <v>0.7</v>
      </c>
      <c r="L49" s="132">
        <f t="shared" si="1"/>
        <v>0</v>
      </c>
      <c r="M49" s="180"/>
      <c r="N49" s="210"/>
      <c r="O49" s="210"/>
      <c r="P49" s="211"/>
      <c r="Q49" s="161" t="s">
        <v>150</v>
      </c>
      <c r="R49" s="162"/>
      <c r="S49" s="163"/>
      <c r="T49" s="147"/>
      <c r="U49" s="147"/>
      <c r="V49" s="148">
        <v>5.5</v>
      </c>
      <c r="W49" s="132">
        <f t="shared" si="2"/>
        <v>0</v>
      </c>
      <c r="X49" s="204"/>
      <c r="Y49" s="205"/>
      <c r="Z49" s="205"/>
      <c r="AA49" s="206"/>
      <c r="AB49" s="144" t="s">
        <v>151</v>
      </c>
      <c r="AC49" s="145"/>
      <c r="AD49" s="146"/>
      <c r="AE49" s="147"/>
      <c r="AF49" s="147"/>
      <c r="AG49" s="148">
        <v>22</v>
      </c>
    </row>
    <row r="50" spans="1:44" ht="24.95" customHeight="1" x14ac:dyDescent="0.15">
      <c r="A50" s="1">
        <f t="shared" si="0"/>
        <v>0</v>
      </c>
      <c r="B50" s="212" t="s">
        <v>152</v>
      </c>
      <c r="C50" s="213"/>
      <c r="D50" s="213"/>
      <c r="E50" s="214"/>
      <c r="F50" s="237" t="s">
        <v>153</v>
      </c>
      <c r="G50" s="238"/>
      <c r="H50" s="239"/>
      <c r="I50" s="172"/>
      <c r="J50" s="172"/>
      <c r="K50" s="173">
        <v>0.5</v>
      </c>
      <c r="L50" s="132">
        <f t="shared" si="1"/>
        <v>0</v>
      </c>
      <c r="M50" s="180"/>
      <c r="N50" s="210"/>
      <c r="O50" s="210"/>
      <c r="P50" s="211"/>
      <c r="Q50" s="144" t="s">
        <v>154</v>
      </c>
      <c r="R50" s="145"/>
      <c r="S50" s="146"/>
      <c r="T50" s="147"/>
      <c r="U50" s="147"/>
      <c r="V50" s="148">
        <v>4.4000000000000004</v>
      </c>
      <c r="W50" s="132">
        <f t="shared" si="2"/>
        <v>0</v>
      </c>
      <c r="X50" s="204"/>
      <c r="Y50" s="205"/>
      <c r="Z50" s="205"/>
      <c r="AA50" s="206"/>
      <c r="AB50" s="144" t="s">
        <v>155</v>
      </c>
      <c r="AC50" s="145"/>
      <c r="AD50" s="146"/>
      <c r="AE50" s="147"/>
      <c r="AF50" s="147"/>
      <c r="AG50" s="148">
        <v>30.5</v>
      </c>
    </row>
    <row r="51" spans="1:44" ht="24.95" customHeight="1" x14ac:dyDescent="0.15">
      <c r="A51" s="1">
        <f t="shared" si="0"/>
        <v>0</v>
      </c>
      <c r="B51" s="240" t="s">
        <v>156</v>
      </c>
      <c r="C51" s="241"/>
      <c r="D51" s="241"/>
      <c r="E51" s="242"/>
      <c r="F51" s="243"/>
      <c r="G51" s="244"/>
      <c r="H51" s="245"/>
      <c r="I51" s="246"/>
      <c r="J51" s="247"/>
      <c r="K51" s="248"/>
      <c r="L51" s="132">
        <f t="shared" si="1"/>
        <v>0</v>
      </c>
      <c r="M51" s="180"/>
      <c r="N51" s="210"/>
      <c r="O51" s="210"/>
      <c r="P51" s="211"/>
      <c r="Q51" s="144" t="s">
        <v>157</v>
      </c>
      <c r="R51" s="145"/>
      <c r="S51" s="146"/>
      <c r="T51" s="147"/>
      <c r="U51" s="147"/>
      <c r="V51" s="148">
        <v>3.7</v>
      </c>
      <c r="W51" s="132">
        <f t="shared" si="2"/>
        <v>0</v>
      </c>
      <c r="X51" s="249"/>
      <c r="Y51" s="250"/>
      <c r="Z51" s="250"/>
      <c r="AA51" s="251"/>
      <c r="AB51" s="185" t="s">
        <v>158</v>
      </c>
      <c r="AC51" s="186"/>
      <c r="AD51" s="187"/>
      <c r="AE51" s="172"/>
      <c r="AF51" s="172"/>
      <c r="AG51" s="173">
        <v>32.5</v>
      </c>
    </row>
    <row r="52" spans="1:44" ht="24.95" customHeight="1" x14ac:dyDescent="0.15">
      <c r="A52" s="1">
        <f t="shared" si="0"/>
        <v>0</v>
      </c>
      <c r="B52" s="252" t="s">
        <v>156</v>
      </c>
      <c r="C52" s="253"/>
      <c r="D52" s="253"/>
      <c r="E52" s="254"/>
      <c r="F52" s="255" t="s">
        <v>159</v>
      </c>
      <c r="G52" s="256"/>
      <c r="H52" s="257"/>
      <c r="I52" s="258"/>
      <c r="J52" s="259"/>
      <c r="K52" s="260"/>
      <c r="L52" s="132">
        <f t="shared" si="1"/>
        <v>0</v>
      </c>
      <c r="M52" s="180"/>
      <c r="N52" s="210"/>
      <c r="O52" s="210"/>
      <c r="P52" s="211"/>
      <c r="Q52" s="144" t="s">
        <v>160</v>
      </c>
      <c r="R52" s="145"/>
      <c r="S52" s="146"/>
      <c r="T52" s="147"/>
      <c r="U52" s="147"/>
      <c r="V52" s="148">
        <v>2.8</v>
      </c>
      <c r="W52" s="132">
        <f t="shared" si="2"/>
        <v>0</v>
      </c>
      <c r="X52" s="261"/>
      <c r="Y52" s="262"/>
      <c r="Z52" s="262"/>
      <c r="AA52" s="263"/>
      <c r="AB52" s="264"/>
      <c r="AC52" s="262"/>
      <c r="AD52" s="263"/>
      <c r="AE52" s="194"/>
      <c r="AF52" s="194"/>
      <c r="AG52" s="265"/>
    </row>
    <row r="53" spans="1:44" ht="24.95" customHeight="1" x14ac:dyDescent="0.15">
      <c r="A53" s="1">
        <f t="shared" si="0"/>
        <v>0</v>
      </c>
      <c r="B53" s="266" t="s">
        <v>161</v>
      </c>
      <c r="C53" s="202"/>
      <c r="D53" s="202"/>
      <c r="E53" s="203"/>
      <c r="F53" s="191" t="s">
        <v>162</v>
      </c>
      <c r="G53" s="192"/>
      <c r="H53" s="193"/>
      <c r="I53" s="246"/>
      <c r="J53" s="247"/>
      <c r="K53" s="195">
        <v>1</v>
      </c>
      <c r="L53" s="132">
        <f t="shared" si="1"/>
        <v>0</v>
      </c>
      <c r="M53" s="212" t="s">
        <v>163</v>
      </c>
      <c r="N53" s="213"/>
      <c r="O53" s="213"/>
      <c r="P53" s="214"/>
      <c r="Q53" s="185" t="s">
        <v>146</v>
      </c>
      <c r="R53" s="186"/>
      <c r="S53" s="187"/>
      <c r="T53" s="172"/>
      <c r="U53" s="172"/>
      <c r="V53" s="173">
        <v>7.3</v>
      </c>
      <c r="W53" s="132">
        <f t="shared" si="2"/>
        <v>0</v>
      </c>
      <c r="X53" s="261"/>
      <c r="Y53" s="262"/>
      <c r="Z53" s="262"/>
      <c r="AA53" s="263"/>
      <c r="AB53" s="264"/>
      <c r="AC53" s="262"/>
      <c r="AD53" s="263"/>
      <c r="AE53" s="147"/>
      <c r="AF53" s="147"/>
      <c r="AG53" s="265"/>
    </row>
    <row r="54" spans="1:44" ht="24.95" customHeight="1" x14ac:dyDescent="0.15">
      <c r="A54" s="1">
        <f t="shared" si="0"/>
        <v>0</v>
      </c>
      <c r="B54" s="249"/>
      <c r="C54" s="250"/>
      <c r="D54" s="250"/>
      <c r="E54" s="251"/>
      <c r="F54" s="185" t="s">
        <v>164</v>
      </c>
      <c r="G54" s="186"/>
      <c r="H54" s="187"/>
      <c r="I54" s="258"/>
      <c r="J54" s="259"/>
      <c r="K54" s="173">
        <v>0.4</v>
      </c>
      <c r="L54" s="132">
        <f t="shared" si="1"/>
        <v>0</v>
      </c>
      <c r="M54" s="261"/>
      <c r="N54" s="262"/>
      <c r="O54" s="262"/>
      <c r="P54" s="263"/>
      <c r="Q54" s="264"/>
      <c r="R54" s="262"/>
      <c r="S54" s="263"/>
      <c r="T54" s="147"/>
      <c r="U54" s="147"/>
      <c r="V54" s="265"/>
      <c r="W54" s="132">
        <f t="shared" si="2"/>
        <v>0</v>
      </c>
      <c r="X54" s="261"/>
      <c r="Y54" s="262"/>
      <c r="Z54" s="262"/>
      <c r="AA54" s="263"/>
      <c r="AB54" s="264"/>
      <c r="AC54" s="262"/>
      <c r="AD54" s="263"/>
      <c r="AE54" s="147"/>
      <c r="AF54" s="147"/>
      <c r="AG54" s="265"/>
    </row>
    <row r="55" spans="1:44" ht="24.95" customHeight="1" x14ac:dyDescent="0.15">
      <c r="A55" s="1">
        <f t="shared" si="0"/>
        <v>0</v>
      </c>
      <c r="B55" s="266" t="s">
        <v>165</v>
      </c>
      <c r="C55" s="202"/>
      <c r="D55" s="202"/>
      <c r="E55" s="203"/>
      <c r="F55" s="191" t="s">
        <v>166</v>
      </c>
      <c r="G55" s="192"/>
      <c r="H55" s="193"/>
      <c r="I55" s="246"/>
      <c r="J55" s="247"/>
      <c r="K55" s="195">
        <v>0.4</v>
      </c>
      <c r="L55" s="132">
        <f t="shared" si="1"/>
        <v>0</v>
      </c>
      <c r="M55" s="261"/>
      <c r="N55" s="262"/>
      <c r="O55" s="262"/>
      <c r="P55" s="263"/>
      <c r="Q55" s="264"/>
      <c r="R55" s="262"/>
      <c r="S55" s="263"/>
      <c r="T55" s="267"/>
      <c r="U55" s="268"/>
      <c r="V55" s="265"/>
      <c r="W55" s="132">
        <f t="shared" si="2"/>
        <v>0</v>
      </c>
      <c r="X55" s="261"/>
      <c r="Y55" s="262"/>
      <c r="Z55" s="262"/>
      <c r="AA55" s="263"/>
      <c r="AB55" s="264"/>
      <c r="AC55" s="262"/>
      <c r="AD55" s="263"/>
      <c r="AE55" s="267"/>
      <c r="AF55" s="268"/>
      <c r="AG55" s="265"/>
      <c r="AI55" s="269"/>
      <c r="AJ55" s="269"/>
      <c r="AK55" s="269"/>
      <c r="AL55" s="269"/>
      <c r="AM55" s="270"/>
      <c r="AN55" s="270"/>
      <c r="AO55" s="270"/>
      <c r="AP55" s="271"/>
      <c r="AQ55" s="271"/>
      <c r="AR55" s="272"/>
    </row>
    <row r="56" spans="1:44" ht="24.95" customHeight="1" x14ac:dyDescent="0.15">
      <c r="A56" s="1">
        <f t="shared" si="0"/>
        <v>0</v>
      </c>
      <c r="B56" s="249"/>
      <c r="C56" s="250"/>
      <c r="D56" s="250"/>
      <c r="E56" s="251"/>
      <c r="F56" s="185" t="s">
        <v>167</v>
      </c>
      <c r="G56" s="186"/>
      <c r="H56" s="187"/>
      <c r="I56" s="258"/>
      <c r="J56" s="259"/>
      <c r="K56" s="173">
        <v>0.4</v>
      </c>
      <c r="L56" s="132">
        <f t="shared" si="1"/>
        <v>0</v>
      </c>
      <c r="M56" s="261"/>
      <c r="N56" s="262"/>
      <c r="O56" s="262"/>
      <c r="P56" s="263"/>
      <c r="Q56" s="264"/>
      <c r="R56" s="262"/>
      <c r="S56" s="263"/>
      <c r="T56" s="267"/>
      <c r="U56" s="268"/>
      <c r="V56" s="265"/>
      <c r="W56" s="132">
        <f t="shared" si="2"/>
        <v>0</v>
      </c>
      <c r="X56" s="261"/>
      <c r="Y56" s="262"/>
      <c r="Z56" s="262"/>
      <c r="AA56" s="263"/>
      <c r="AB56" s="264"/>
      <c r="AC56" s="262"/>
      <c r="AD56" s="263"/>
      <c r="AE56" s="267"/>
      <c r="AF56" s="268"/>
      <c r="AG56" s="265"/>
      <c r="AI56" s="273"/>
      <c r="AJ56" s="273"/>
      <c r="AK56" s="273"/>
      <c r="AL56" s="273"/>
      <c r="AM56" s="274"/>
      <c r="AN56" s="274"/>
      <c r="AO56" s="274"/>
      <c r="AP56" s="271"/>
      <c r="AQ56" s="271"/>
      <c r="AR56" s="272"/>
    </row>
    <row r="57" spans="1:44" ht="24.95" customHeight="1" x14ac:dyDescent="0.15">
      <c r="A57" s="1">
        <f t="shared" si="0"/>
        <v>0</v>
      </c>
      <c r="B57" s="275" t="s">
        <v>168</v>
      </c>
      <c r="C57" s="276"/>
      <c r="D57" s="276"/>
      <c r="E57" s="277"/>
      <c r="F57" s="278" t="s">
        <v>169</v>
      </c>
      <c r="G57" s="279"/>
      <c r="H57" s="280"/>
      <c r="I57" s="229"/>
      <c r="J57" s="229"/>
      <c r="K57" s="281">
        <v>0.4</v>
      </c>
      <c r="L57" s="132">
        <f t="shared" si="1"/>
        <v>0</v>
      </c>
      <c r="M57" s="261"/>
      <c r="N57" s="262"/>
      <c r="O57" s="262"/>
      <c r="P57" s="263"/>
      <c r="Q57" s="264"/>
      <c r="R57" s="262"/>
      <c r="S57" s="263"/>
      <c r="T57" s="147"/>
      <c r="U57" s="147"/>
      <c r="V57" s="265"/>
      <c r="W57" s="132">
        <f t="shared" si="2"/>
        <v>0</v>
      </c>
      <c r="X57" s="261"/>
      <c r="Y57" s="262"/>
      <c r="Z57" s="262"/>
      <c r="AA57" s="263"/>
      <c r="AB57" s="264"/>
      <c r="AC57" s="262"/>
      <c r="AD57" s="263"/>
      <c r="AE57" s="147"/>
      <c r="AF57" s="147"/>
      <c r="AG57" s="265"/>
      <c r="AI57" s="273"/>
      <c r="AJ57" s="273"/>
      <c r="AK57" s="273"/>
      <c r="AL57" s="273"/>
      <c r="AM57" s="270"/>
      <c r="AN57" s="270"/>
      <c r="AO57" s="270"/>
      <c r="AP57" s="271"/>
      <c r="AQ57" s="271"/>
      <c r="AR57" s="272"/>
    </row>
    <row r="58" spans="1:44" ht="24.95" customHeight="1" thickBot="1" x14ac:dyDescent="0.2">
      <c r="A58" s="1">
        <f t="shared" si="0"/>
        <v>0</v>
      </c>
      <c r="B58" s="223" t="s">
        <v>170</v>
      </c>
      <c r="C58" s="224"/>
      <c r="D58" s="224"/>
      <c r="E58" s="225"/>
      <c r="F58" s="226" t="s">
        <v>171</v>
      </c>
      <c r="G58" s="227"/>
      <c r="H58" s="228"/>
      <c r="I58" s="229"/>
      <c r="J58" s="229"/>
      <c r="K58" s="230"/>
      <c r="L58" s="132">
        <f t="shared" si="1"/>
        <v>0</v>
      </c>
      <c r="M58" s="282"/>
      <c r="N58" s="283"/>
      <c r="O58" s="283"/>
      <c r="P58" s="284"/>
      <c r="Q58" s="285"/>
      <c r="R58" s="283"/>
      <c r="S58" s="284"/>
      <c r="T58" s="286"/>
      <c r="U58" s="286"/>
      <c r="V58" s="287"/>
      <c r="W58" s="132">
        <f t="shared" si="2"/>
        <v>0</v>
      </c>
      <c r="X58" s="282"/>
      <c r="Y58" s="283"/>
      <c r="Z58" s="283"/>
      <c r="AA58" s="284"/>
      <c r="AB58" s="285"/>
      <c r="AC58" s="283"/>
      <c r="AD58" s="284"/>
      <c r="AE58" s="286"/>
      <c r="AF58" s="286"/>
      <c r="AG58" s="287"/>
      <c r="AI58" s="273"/>
      <c r="AJ58" s="273"/>
      <c r="AK58" s="273"/>
      <c r="AL58" s="273"/>
      <c r="AM58" s="270"/>
      <c r="AN58" s="270"/>
      <c r="AO58" s="270"/>
      <c r="AP58" s="271"/>
      <c r="AQ58" s="271"/>
      <c r="AR58" s="272"/>
    </row>
    <row r="59" spans="1:44" ht="9.9499999999999993" customHeight="1" thickBot="1" x14ac:dyDescent="0.2">
      <c r="A59" s="288">
        <f>SUM(A14:A58)</f>
        <v>0</v>
      </c>
      <c r="B59" s="8"/>
      <c r="L59" s="289">
        <f>SUM(L14:L58)</f>
        <v>0</v>
      </c>
      <c r="Q59" s="65"/>
      <c r="W59" s="290">
        <f>SUM(W14:W58)</f>
        <v>0</v>
      </c>
      <c r="AI59" s="273"/>
      <c r="AJ59" s="273"/>
      <c r="AK59" s="273"/>
      <c r="AL59" s="273"/>
      <c r="AM59" s="270"/>
      <c r="AN59" s="270"/>
      <c r="AO59" s="270"/>
      <c r="AP59" s="271"/>
      <c r="AQ59" s="271"/>
      <c r="AR59" s="272"/>
    </row>
    <row r="60" spans="1:44" ht="24.95" customHeight="1" x14ac:dyDescent="0.15">
      <c r="A60" s="288"/>
      <c r="B60" s="291" t="s">
        <v>172</v>
      </c>
      <c r="C60" s="1" t="s">
        <v>173</v>
      </c>
      <c r="Q60" s="65"/>
      <c r="R60" s="292" t="s">
        <v>174</v>
      </c>
      <c r="S60" s="293"/>
      <c r="T60" s="293"/>
      <c r="U60" s="293"/>
      <c r="V60" s="294">
        <f>SUM(A59,L59,W59)</f>
        <v>0</v>
      </c>
      <c r="W60" s="294"/>
      <c r="X60" s="294"/>
      <c r="Y60" s="294"/>
      <c r="Z60" s="294"/>
      <c r="AA60" s="294"/>
      <c r="AB60" s="294"/>
      <c r="AC60" s="294"/>
      <c r="AD60" s="294"/>
      <c r="AE60" s="294"/>
      <c r="AF60" s="295" t="s">
        <v>175</v>
      </c>
      <c r="AG60" s="296"/>
    </row>
    <row r="61" spans="1:44" ht="24.95" customHeight="1" thickBot="1" x14ac:dyDescent="0.2">
      <c r="A61" s="288"/>
      <c r="B61" s="291" t="s">
        <v>176</v>
      </c>
      <c r="C61" s="1" t="s">
        <v>177</v>
      </c>
      <c r="Q61" s="65"/>
      <c r="R61" s="297"/>
      <c r="S61" s="298"/>
      <c r="T61" s="298"/>
      <c r="U61" s="298"/>
      <c r="V61" s="299"/>
      <c r="W61" s="299"/>
      <c r="X61" s="299"/>
      <c r="Y61" s="299"/>
      <c r="Z61" s="299"/>
      <c r="AA61" s="299"/>
      <c r="AB61" s="299"/>
      <c r="AC61" s="299"/>
      <c r="AD61" s="299"/>
      <c r="AE61" s="299"/>
      <c r="AF61" s="300"/>
      <c r="AG61" s="301"/>
    </row>
    <row r="62" spans="1:44" ht="24.95" customHeight="1" x14ac:dyDescent="0.15">
      <c r="A62" s="288"/>
      <c r="B62" s="291" t="s">
        <v>176</v>
      </c>
      <c r="C62" s="1" t="s">
        <v>178</v>
      </c>
      <c r="Q62" s="65"/>
      <c r="R62" s="302"/>
      <c r="S62" s="302"/>
      <c r="T62" s="302"/>
      <c r="U62" s="302"/>
      <c r="V62" s="303" t="s">
        <v>179</v>
      </c>
      <c r="W62" s="303"/>
      <c r="X62" s="304"/>
      <c r="Y62" s="304"/>
      <c r="Z62" s="304"/>
      <c r="AA62" s="304"/>
      <c r="AB62" s="304"/>
      <c r="AC62" s="304"/>
      <c r="AD62" s="304"/>
      <c r="AE62" s="304"/>
      <c r="AF62" s="305"/>
      <c r="AG62" s="305"/>
    </row>
    <row r="63" spans="1:44" ht="24.95" customHeight="1" x14ac:dyDescent="0.15">
      <c r="A63" s="288"/>
      <c r="B63" s="291" t="s">
        <v>176</v>
      </c>
      <c r="C63" s="1" t="s">
        <v>180</v>
      </c>
      <c r="Q63" s="65"/>
      <c r="R63" s="65" t="s">
        <v>181</v>
      </c>
      <c r="S63" s="65"/>
      <c r="T63" s="65"/>
      <c r="U63" s="65"/>
      <c r="V63" s="65"/>
      <c r="W63" s="65"/>
      <c r="X63" s="65"/>
      <c r="Y63" s="65"/>
      <c r="Z63" s="65"/>
      <c r="AA63" s="65"/>
      <c r="AB63" s="65"/>
      <c r="AC63" s="65"/>
      <c r="AD63" s="65"/>
      <c r="AE63" s="65"/>
      <c r="AF63" s="65"/>
      <c r="AG63" s="65"/>
    </row>
    <row r="64" spans="1:44" ht="24.95" customHeight="1" x14ac:dyDescent="0.15">
      <c r="A64" s="288"/>
      <c r="B64" s="8"/>
      <c r="Q64" s="65"/>
      <c r="S64" s="1" t="s">
        <v>182</v>
      </c>
      <c r="U64" s="1" t="s">
        <v>183</v>
      </c>
      <c r="Y64" s="1" t="s">
        <v>184</v>
      </c>
      <c r="AA64" s="1" t="s">
        <v>185</v>
      </c>
      <c r="AD64" s="1" t="s">
        <v>186</v>
      </c>
      <c r="AF64" s="1" t="s">
        <v>187</v>
      </c>
    </row>
  </sheetData>
  <sheetProtection password="C586" sheet="1" objects="1" scenarios="1" selectLockedCells="1"/>
  <mergeCells count="359">
    <mergeCell ref="X58:AA58"/>
    <mergeCell ref="AB58:AD58"/>
    <mergeCell ref="AE58:AF58"/>
    <mergeCell ref="R60:U61"/>
    <mergeCell ref="V60:AE61"/>
    <mergeCell ref="AF60:AG61"/>
    <mergeCell ref="B58:E58"/>
    <mergeCell ref="F58:H58"/>
    <mergeCell ref="I58:J58"/>
    <mergeCell ref="M58:P58"/>
    <mergeCell ref="Q58:S58"/>
    <mergeCell ref="T58:U58"/>
    <mergeCell ref="AE56:AF56"/>
    <mergeCell ref="B57:E57"/>
    <mergeCell ref="I57:J57"/>
    <mergeCell ref="M57:P57"/>
    <mergeCell ref="Q57:S57"/>
    <mergeCell ref="T57:U57"/>
    <mergeCell ref="X57:AA57"/>
    <mergeCell ref="AB57:AD57"/>
    <mergeCell ref="AE57:AF57"/>
    <mergeCell ref="X55:AA55"/>
    <mergeCell ref="AB55:AD55"/>
    <mergeCell ref="AE55:AF55"/>
    <mergeCell ref="F56:H56"/>
    <mergeCell ref="I56:J56"/>
    <mergeCell ref="M56:P56"/>
    <mergeCell ref="Q56:S56"/>
    <mergeCell ref="T56:U56"/>
    <mergeCell ref="X56:AA56"/>
    <mergeCell ref="AB56:AD56"/>
    <mergeCell ref="B55:E56"/>
    <mergeCell ref="F55:H55"/>
    <mergeCell ref="I55:J55"/>
    <mergeCell ref="M55:P55"/>
    <mergeCell ref="Q55:S55"/>
    <mergeCell ref="T55:U55"/>
    <mergeCell ref="AE53:AF53"/>
    <mergeCell ref="F54:H54"/>
    <mergeCell ref="I54:J54"/>
    <mergeCell ref="M54:P54"/>
    <mergeCell ref="Q54:S54"/>
    <mergeCell ref="T54:U54"/>
    <mergeCell ref="X54:AA54"/>
    <mergeCell ref="AB54:AD54"/>
    <mergeCell ref="AE54:AF54"/>
    <mergeCell ref="AB52:AD52"/>
    <mergeCell ref="AE52:AF52"/>
    <mergeCell ref="B53:E54"/>
    <mergeCell ref="F53:H53"/>
    <mergeCell ref="I53:J53"/>
    <mergeCell ref="M53:P53"/>
    <mergeCell ref="Q53:S53"/>
    <mergeCell ref="T53:U53"/>
    <mergeCell ref="X53:AA53"/>
    <mergeCell ref="AB53:AD53"/>
    <mergeCell ref="B52:E52"/>
    <mergeCell ref="F52:H52"/>
    <mergeCell ref="I52:J52"/>
    <mergeCell ref="Q52:S52"/>
    <mergeCell ref="T52:U52"/>
    <mergeCell ref="X52:AA52"/>
    <mergeCell ref="AE50:AF50"/>
    <mergeCell ref="B51:E51"/>
    <mergeCell ref="F51:H51"/>
    <mergeCell ref="I51:J51"/>
    <mergeCell ref="Q51:S51"/>
    <mergeCell ref="T51:U51"/>
    <mergeCell ref="AB51:AD51"/>
    <mergeCell ref="AE51:AF51"/>
    <mergeCell ref="B50:E50"/>
    <mergeCell ref="F50:H50"/>
    <mergeCell ref="I50:J50"/>
    <mergeCell ref="Q50:S50"/>
    <mergeCell ref="T50:U50"/>
    <mergeCell ref="AB50:AD50"/>
    <mergeCell ref="F49:H49"/>
    <mergeCell ref="I49:J49"/>
    <mergeCell ref="Q49:S49"/>
    <mergeCell ref="T49:U49"/>
    <mergeCell ref="AB49:AD49"/>
    <mergeCell ref="AE49:AF49"/>
    <mergeCell ref="AE47:AF47"/>
    <mergeCell ref="B48:E48"/>
    <mergeCell ref="F48:H48"/>
    <mergeCell ref="I48:J48"/>
    <mergeCell ref="M48:P52"/>
    <mergeCell ref="Q48:S48"/>
    <mergeCell ref="T48:U48"/>
    <mergeCell ref="AB48:AD48"/>
    <mergeCell ref="AE48:AF48"/>
    <mergeCell ref="B49:E49"/>
    <mergeCell ref="F47:H47"/>
    <mergeCell ref="I47:J47"/>
    <mergeCell ref="M47:P47"/>
    <mergeCell ref="Q47:S47"/>
    <mergeCell ref="T47:U47"/>
    <mergeCell ref="AB47:AD47"/>
    <mergeCell ref="F46:H46"/>
    <mergeCell ref="I46:J46"/>
    <mergeCell ref="Q46:S46"/>
    <mergeCell ref="T46:U46"/>
    <mergeCell ref="AB46:AD46"/>
    <mergeCell ref="AE46:AF46"/>
    <mergeCell ref="F45:H45"/>
    <mergeCell ref="I45:J45"/>
    <mergeCell ref="Q45:S45"/>
    <mergeCell ref="T45:U45"/>
    <mergeCell ref="AB45:AD45"/>
    <mergeCell ref="AE45:AF45"/>
    <mergeCell ref="F44:H44"/>
    <mergeCell ref="I44:J44"/>
    <mergeCell ref="Q44:S44"/>
    <mergeCell ref="T44:U44"/>
    <mergeCell ref="AB44:AD44"/>
    <mergeCell ref="AE44:AF44"/>
    <mergeCell ref="T42:U42"/>
    <mergeCell ref="AB42:AD42"/>
    <mergeCell ref="AE42:AF42"/>
    <mergeCell ref="F43:H43"/>
    <mergeCell ref="I43:J43"/>
    <mergeCell ref="Q43:S43"/>
    <mergeCell ref="T43:U43"/>
    <mergeCell ref="AB43:AD43"/>
    <mergeCell ref="AE43:AF43"/>
    <mergeCell ref="AE40:AF40"/>
    <mergeCell ref="F41:H41"/>
    <mergeCell ref="I41:J41"/>
    <mergeCell ref="M41:P41"/>
    <mergeCell ref="T41:U41"/>
    <mergeCell ref="AB41:AD41"/>
    <mergeCell ref="AE41:AF41"/>
    <mergeCell ref="B40:E47"/>
    <mergeCell ref="F40:H40"/>
    <mergeCell ref="I40:J40"/>
    <mergeCell ref="Q40:S40"/>
    <mergeCell ref="T40:U40"/>
    <mergeCell ref="AB40:AD40"/>
    <mergeCell ref="F42:H42"/>
    <mergeCell ref="I42:J42"/>
    <mergeCell ref="M42:P46"/>
    <mergeCell ref="Q42:S42"/>
    <mergeCell ref="F39:H39"/>
    <mergeCell ref="I39:J39"/>
    <mergeCell ref="Q39:S39"/>
    <mergeCell ref="T39:U39"/>
    <mergeCell ref="AB39:AD39"/>
    <mergeCell ref="AE39:AF39"/>
    <mergeCell ref="F38:H38"/>
    <mergeCell ref="I38:J38"/>
    <mergeCell ref="Q38:S38"/>
    <mergeCell ref="T38:U38"/>
    <mergeCell ref="AB38:AD38"/>
    <mergeCell ref="AE38:AF38"/>
    <mergeCell ref="T36:U36"/>
    <mergeCell ref="AB36:AD36"/>
    <mergeCell ref="AE36:AF36"/>
    <mergeCell ref="F37:H37"/>
    <mergeCell ref="I37:J37"/>
    <mergeCell ref="Q37:S37"/>
    <mergeCell ref="T37:U37"/>
    <mergeCell ref="AB37:AD37"/>
    <mergeCell ref="AE37:AF37"/>
    <mergeCell ref="I35:J35"/>
    <mergeCell ref="Q35:S35"/>
    <mergeCell ref="T35:U35"/>
    <mergeCell ref="AB35:AD35"/>
    <mergeCell ref="AE35:AF35"/>
    <mergeCell ref="B36:E39"/>
    <mergeCell ref="F36:H36"/>
    <mergeCell ref="I36:J36"/>
    <mergeCell ref="M36:P40"/>
    <mergeCell ref="Q36:S36"/>
    <mergeCell ref="AB33:AD33"/>
    <mergeCell ref="AE33:AF33"/>
    <mergeCell ref="F34:H34"/>
    <mergeCell ref="I34:J34"/>
    <mergeCell ref="Q34:S34"/>
    <mergeCell ref="T34:U34"/>
    <mergeCell ref="AB34:AD34"/>
    <mergeCell ref="AE34:AF34"/>
    <mergeCell ref="AB31:AD31"/>
    <mergeCell ref="AE31:AF31"/>
    <mergeCell ref="F32:H32"/>
    <mergeCell ref="I32:J32"/>
    <mergeCell ref="Q32:S32"/>
    <mergeCell ref="T32:U32"/>
    <mergeCell ref="X32:AA51"/>
    <mergeCell ref="AB32:AD32"/>
    <mergeCell ref="AE32:AF32"/>
    <mergeCell ref="F33:H33"/>
    <mergeCell ref="B31:E35"/>
    <mergeCell ref="F31:H31"/>
    <mergeCell ref="I31:J31"/>
    <mergeCell ref="M31:P35"/>
    <mergeCell ref="Q31:S31"/>
    <mergeCell ref="T31:U31"/>
    <mergeCell ref="I33:J33"/>
    <mergeCell ref="Q33:S33"/>
    <mergeCell ref="T33:U33"/>
    <mergeCell ref="F35:H35"/>
    <mergeCell ref="F30:H30"/>
    <mergeCell ref="I30:J30"/>
    <mergeCell ref="Q30:S30"/>
    <mergeCell ref="T30:U30"/>
    <mergeCell ref="AB30:AD30"/>
    <mergeCell ref="AE30:AF30"/>
    <mergeCell ref="T28:U28"/>
    <mergeCell ref="AB28:AD28"/>
    <mergeCell ref="AE28:AF28"/>
    <mergeCell ref="F29:H29"/>
    <mergeCell ref="I29:J29"/>
    <mergeCell ref="Q29:S29"/>
    <mergeCell ref="T29:U29"/>
    <mergeCell ref="AB29:AD29"/>
    <mergeCell ref="AE29:AF29"/>
    <mergeCell ref="AB26:AD26"/>
    <mergeCell ref="AE26:AF26"/>
    <mergeCell ref="F27:H27"/>
    <mergeCell ref="I27:J27"/>
    <mergeCell ref="Q27:S27"/>
    <mergeCell ref="T27:U27"/>
    <mergeCell ref="AB27:AD27"/>
    <mergeCell ref="AE27:AF27"/>
    <mergeCell ref="B26:E30"/>
    <mergeCell ref="F26:H26"/>
    <mergeCell ref="I26:J26"/>
    <mergeCell ref="M26:P27"/>
    <mergeCell ref="Q26:S26"/>
    <mergeCell ref="T26:U26"/>
    <mergeCell ref="F28:H28"/>
    <mergeCell ref="I28:J28"/>
    <mergeCell ref="M28:P28"/>
    <mergeCell ref="Q28:S28"/>
    <mergeCell ref="AB24:AD24"/>
    <mergeCell ref="AE24:AF24"/>
    <mergeCell ref="F25:H25"/>
    <mergeCell ref="I25:J25"/>
    <mergeCell ref="M25:N25"/>
    <mergeCell ref="Q25:S25"/>
    <mergeCell ref="T25:U25"/>
    <mergeCell ref="AB25:AD25"/>
    <mergeCell ref="AE25:AF25"/>
    <mergeCell ref="B24:E25"/>
    <mergeCell ref="F24:H24"/>
    <mergeCell ref="I24:J24"/>
    <mergeCell ref="M24:N24"/>
    <mergeCell ref="Q24:S24"/>
    <mergeCell ref="T24:U24"/>
    <mergeCell ref="I23:J23"/>
    <mergeCell ref="M23:P23"/>
    <mergeCell ref="Q23:S23"/>
    <mergeCell ref="T23:U23"/>
    <mergeCell ref="AB23:AD23"/>
    <mergeCell ref="AE23:AF23"/>
    <mergeCell ref="AE21:AF21"/>
    <mergeCell ref="F22:H22"/>
    <mergeCell ref="I22:J22"/>
    <mergeCell ref="Q22:S22"/>
    <mergeCell ref="T22:U22"/>
    <mergeCell ref="AB22:AD22"/>
    <mergeCell ref="AE22:AF22"/>
    <mergeCell ref="AE19:AF19"/>
    <mergeCell ref="F20:H20"/>
    <mergeCell ref="I20:J20"/>
    <mergeCell ref="M20:P22"/>
    <mergeCell ref="Q20:S20"/>
    <mergeCell ref="T20:U20"/>
    <mergeCell ref="AB20:AD20"/>
    <mergeCell ref="AE20:AF20"/>
    <mergeCell ref="F21:H21"/>
    <mergeCell ref="I21:J21"/>
    <mergeCell ref="B19:E23"/>
    <mergeCell ref="F19:H19"/>
    <mergeCell ref="I19:J19"/>
    <mergeCell ref="Q19:S19"/>
    <mergeCell ref="T19:U19"/>
    <mergeCell ref="AB19:AD19"/>
    <mergeCell ref="Q21:S21"/>
    <mergeCell ref="T21:U21"/>
    <mergeCell ref="AB21:AD21"/>
    <mergeCell ref="F23:H23"/>
    <mergeCell ref="AB17:AD17"/>
    <mergeCell ref="AE17:AF17"/>
    <mergeCell ref="F18:H18"/>
    <mergeCell ref="I18:J18"/>
    <mergeCell ref="Q18:S18"/>
    <mergeCell ref="T18:U18"/>
    <mergeCell ref="AB18:AD18"/>
    <mergeCell ref="AE18:AF18"/>
    <mergeCell ref="I16:J16"/>
    <mergeCell ref="Q16:S16"/>
    <mergeCell ref="T16:U16"/>
    <mergeCell ref="AB16:AD16"/>
    <mergeCell ref="AE16:AF16"/>
    <mergeCell ref="F17:H17"/>
    <mergeCell ref="I17:J17"/>
    <mergeCell ref="M17:P17"/>
    <mergeCell ref="Q17:S17"/>
    <mergeCell ref="T17:U17"/>
    <mergeCell ref="X14:AA31"/>
    <mergeCell ref="AB14:AD14"/>
    <mergeCell ref="AE14:AF14"/>
    <mergeCell ref="F15:H15"/>
    <mergeCell ref="I15:J15"/>
    <mergeCell ref="Q15:S15"/>
    <mergeCell ref="T15:U15"/>
    <mergeCell ref="AB15:AD15"/>
    <mergeCell ref="AE15:AF15"/>
    <mergeCell ref="F16:H16"/>
    <mergeCell ref="T13:U13"/>
    <mergeCell ref="X13:AA13"/>
    <mergeCell ref="AB13:AD13"/>
    <mergeCell ref="AE13:AF13"/>
    <mergeCell ref="B14:E18"/>
    <mergeCell ref="F14:H14"/>
    <mergeCell ref="I14:J14"/>
    <mergeCell ref="M14:P16"/>
    <mergeCell ref="Q14:S14"/>
    <mergeCell ref="T14:U14"/>
    <mergeCell ref="C10:D11"/>
    <mergeCell ref="F10:G11"/>
    <mergeCell ref="I10:J11"/>
    <mergeCell ref="M10:N11"/>
    <mergeCell ref="P10:S11"/>
    <mergeCell ref="B13:E13"/>
    <mergeCell ref="F13:H13"/>
    <mergeCell ref="I13:J13"/>
    <mergeCell ref="M13:P13"/>
    <mergeCell ref="Q13:S13"/>
    <mergeCell ref="B9:H9"/>
    <mergeCell ref="I9:O9"/>
    <mergeCell ref="P9:S9"/>
    <mergeCell ref="U9:Y9"/>
    <mergeCell ref="Z9:AC9"/>
    <mergeCell ref="AD9:AG9"/>
    <mergeCell ref="A6:B6"/>
    <mergeCell ref="C6:E6"/>
    <mergeCell ref="H6:M6"/>
    <mergeCell ref="N6:O6"/>
    <mergeCell ref="P6:AG6"/>
    <mergeCell ref="A7:B7"/>
    <mergeCell ref="C7:E7"/>
    <mergeCell ref="H7:M7"/>
    <mergeCell ref="N7:O7"/>
    <mergeCell ref="P7:AG7"/>
    <mergeCell ref="A4:B4"/>
    <mergeCell ref="C4:L5"/>
    <mergeCell ref="M4:M5"/>
    <mergeCell ref="N4:O4"/>
    <mergeCell ref="P4:AA5"/>
    <mergeCell ref="AC4:AG4"/>
    <mergeCell ref="AC5:AG5"/>
    <mergeCell ref="C1:D1"/>
    <mergeCell ref="K1:X2"/>
    <mergeCell ref="Z2:Z3"/>
    <mergeCell ref="AA2:AC3"/>
    <mergeCell ref="AD2:AD3"/>
    <mergeCell ref="AE2:AG3"/>
  </mergeCells>
  <phoneticPr fontId="3"/>
  <dataValidations count="6">
    <dataValidation type="list" allowBlank="1" showErrorMessage="1" sqref="N19:P19 O25:P25 N30:P30">
      <formula1>"　,○"</formula1>
    </dataValidation>
    <dataValidation type="list" allowBlank="1" showInputMessage="1" showErrorMessage="1" sqref="F10:G11">
      <formula1>"1,2,3,4,5,6,7,8,9,10,11,12,13,14,15,16,17,18,19,20,21,22,23,24,25,26,27,28,29,30,31"</formula1>
    </dataValidation>
    <dataValidation type="list" allowBlank="1" showInputMessage="1" showErrorMessage="1" sqref="C10:D11">
      <formula1>"1,2,3,4,5,6,7,8,9,10,11,12"</formula1>
    </dataValidation>
    <dataValidation type="list" allowBlank="1" showInputMessage="1" showErrorMessage="1" sqref="M10:N11">
      <formula1>"00,30"</formula1>
    </dataValidation>
    <dataValidation type="list" allowBlank="1" showInputMessage="1" showErrorMessage="1" sqref="I10:J11 L10">
      <formula1>"8,9,10,11,13,14,15,16"</formula1>
    </dataValidation>
    <dataValidation type="list" allowBlank="1" showInputMessage="1" showErrorMessage="1" sqref="P10:S11">
      <formula1>"秀明便,お客様手配便,貨物便,お引取り"</formula1>
    </dataValidation>
  </dataValidations>
  <printOptions horizontalCentered="1"/>
  <pageMargins left="0.31496062992125984" right="0.31496062992125984" top="0.55118110236220474" bottom="0.15748031496062992" header="0.31496062992125984" footer="0.31496062992125984"/>
  <pageSetup paperSize="9" scale="55"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ネット・シート</vt:lpstr>
      <vt:lpstr>ネット・シート!Print_Area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syuumei02</dc:creator>
  <cp:lastModifiedBy>syuumei02</cp:lastModifiedBy>
  <dcterms:created xsi:type="dcterms:W3CDTF">2020-09-28T09:25:40Z</dcterms:created>
  <dcterms:modified xsi:type="dcterms:W3CDTF">2020-09-28T09:27:16Z</dcterms:modified>
</cp:coreProperties>
</file>