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yuumei02\Desktop\HP\"/>
    </mc:Choice>
  </mc:AlternateContent>
  <bookViews>
    <workbookView xWindow="0" yWindow="0" windowWidth="25200" windowHeight="12000"/>
  </bookViews>
  <sheets>
    <sheet name="親綱ほか" sheetId="1" r:id="rId1"/>
  </sheets>
  <definedNames>
    <definedName name="_xlnm.Print_Area" localSheetId="0">親綱ほか!$A$1:$AG$64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58" i="1" l="1"/>
  <c r="L58" i="1"/>
  <c r="A58" i="1"/>
  <c r="W57" i="1"/>
  <c r="L57" i="1"/>
  <c r="A57" i="1"/>
  <c r="W56" i="1"/>
  <c r="L56" i="1"/>
  <c r="A56" i="1"/>
  <c r="W55" i="1"/>
  <c r="L55" i="1"/>
  <c r="A55" i="1"/>
  <c r="W54" i="1"/>
  <c r="L54" i="1"/>
  <c r="A54" i="1"/>
  <c r="W53" i="1"/>
  <c r="L53" i="1"/>
  <c r="A53" i="1"/>
  <c r="W52" i="1"/>
  <c r="L52" i="1"/>
  <c r="A52" i="1"/>
  <c r="W51" i="1"/>
  <c r="L51" i="1"/>
  <c r="A51" i="1"/>
  <c r="W50" i="1"/>
  <c r="L50" i="1"/>
  <c r="A50" i="1"/>
  <c r="W49" i="1"/>
  <c r="L49" i="1"/>
  <c r="A49" i="1"/>
  <c r="W48" i="1"/>
  <c r="L48" i="1"/>
  <c r="A48" i="1"/>
  <c r="W47" i="1"/>
  <c r="L47" i="1"/>
  <c r="A47" i="1"/>
  <c r="W46" i="1"/>
  <c r="L46" i="1"/>
  <c r="A46" i="1"/>
  <c r="W45" i="1"/>
  <c r="L45" i="1"/>
  <c r="A45" i="1"/>
  <c r="W44" i="1"/>
  <c r="L44" i="1"/>
  <c r="A44" i="1"/>
  <c r="W43" i="1"/>
  <c r="L43" i="1"/>
  <c r="A43" i="1"/>
  <c r="W42" i="1"/>
  <c r="L42" i="1"/>
  <c r="A42" i="1"/>
  <c r="W41" i="1"/>
  <c r="L41" i="1"/>
  <c r="A41" i="1"/>
  <c r="W40" i="1"/>
  <c r="L40" i="1"/>
  <c r="A40" i="1"/>
  <c r="W39" i="1"/>
  <c r="L39" i="1"/>
  <c r="A39" i="1"/>
  <c r="W38" i="1"/>
  <c r="L38" i="1"/>
  <c r="A38" i="1"/>
  <c r="W37" i="1"/>
  <c r="L37" i="1"/>
  <c r="A37" i="1"/>
  <c r="W36" i="1"/>
  <c r="L36" i="1"/>
  <c r="A36" i="1"/>
  <c r="W35" i="1"/>
  <c r="L35" i="1"/>
  <c r="A35" i="1"/>
  <c r="W34" i="1"/>
  <c r="L34" i="1"/>
  <c r="A34" i="1"/>
  <c r="W33" i="1"/>
  <c r="L33" i="1"/>
  <c r="A33" i="1"/>
  <c r="W32" i="1"/>
  <c r="L32" i="1"/>
  <c r="A32" i="1"/>
  <c r="W31" i="1"/>
  <c r="L31" i="1"/>
  <c r="A31" i="1"/>
  <c r="W30" i="1"/>
  <c r="L30" i="1"/>
  <c r="A30" i="1"/>
  <c r="W29" i="1"/>
  <c r="L29" i="1"/>
  <c r="A29" i="1"/>
  <c r="W28" i="1"/>
  <c r="L28" i="1"/>
  <c r="A28" i="1"/>
  <c r="W27" i="1"/>
  <c r="L27" i="1"/>
  <c r="A27" i="1"/>
  <c r="W26" i="1"/>
  <c r="L26" i="1"/>
  <c r="A26" i="1"/>
  <c r="W25" i="1"/>
  <c r="L25" i="1"/>
  <c r="A25" i="1"/>
  <c r="W24" i="1"/>
  <c r="L24" i="1"/>
  <c r="A24" i="1"/>
  <c r="W23" i="1"/>
  <c r="L23" i="1"/>
  <c r="A23" i="1"/>
  <c r="W22" i="1"/>
  <c r="L22" i="1"/>
  <c r="A22" i="1"/>
  <c r="W21" i="1"/>
  <c r="L21" i="1"/>
  <c r="A21" i="1"/>
  <c r="W20" i="1"/>
  <c r="L20" i="1"/>
  <c r="A20" i="1"/>
  <c r="W19" i="1"/>
  <c r="L19" i="1"/>
  <c r="A19" i="1"/>
  <c r="W18" i="1"/>
  <c r="L18" i="1"/>
  <c r="A18" i="1"/>
  <c r="W17" i="1"/>
  <c r="L17" i="1"/>
  <c r="A17" i="1"/>
  <c r="W16" i="1"/>
  <c r="L16" i="1"/>
  <c r="A16" i="1"/>
  <c r="W15" i="1"/>
  <c r="L15" i="1"/>
  <c r="A15" i="1"/>
  <c r="W14" i="1"/>
  <c r="W59" i="1" s="1"/>
  <c r="L14" i="1"/>
  <c r="L59" i="1" s="1"/>
  <c r="A14" i="1"/>
  <c r="A59" i="1" s="1"/>
  <c r="V60" i="1" s="1"/>
  <c r="H1" i="1"/>
  <c r="F1" i="1"/>
  <c r="C1" i="1"/>
</calcChain>
</file>

<file path=xl/sharedStrings.xml><?xml version="1.0" encoding="utf-8"?>
<sst xmlns="http://schemas.openxmlformats.org/spreadsheetml/2006/main" count="222" uniqueCount="163">
  <si>
    <t>注文日</t>
    <rPh sb="0" eb="2">
      <t>チュウモン</t>
    </rPh>
    <rPh sb="2" eb="3">
      <t>ビ</t>
    </rPh>
    <phoneticPr fontId="3"/>
  </si>
  <si>
    <t>年</t>
    <rPh sb="0" eb="1">
      <t>ネン</t>
    </rPh>
    <phoneticPr fontId="3"/>
  </si>
  <si>
    <t>月</t>
    <rPh sb="0" eb="1">
      <t>ガツ</t>
    </rPh>
    <phoneticPr fontId="3"/>
  </si>
  <si>
    <t>日</t>
    <rPh sb="0" eb="1">
      <t>ニチ</t>
    </rPh>
    <phoneticPr fontId="3"/>
  </si>
  <si>
    <r>
      <rPr>
        <b/>
        <sz val="24"/>
        <color theme="1"/>
        <rFont val="ＭＳ Ｐゴシック"/>
        <family val="3"/>
        <charset val="128"/>
      </rPr>
      <t>◇</t>
    </r>
    <r>
      <rPr>
        <b/>
        <sz val="24"/>
        <color theme="1"/>
        <rFont val="Microsoft YaHei UI"/>
        <family val="2"/>
        <charset val="134"/>
      </rPr>
      <t>　注　文　書　</t>
    </r>
    <r>
      <rPr>
        <b/>
        <sz val="24"/>
        <color theme="1"/>
        <rFont val="ＭＳ Ｐゴシック"/>
        <family val="3"/>
        <charset val="128"/>
      </rPr>
      <t>◇</t>
    </r>
    <r>
      <rPr>
        <b/>
        <sz val="24"/>
        <color theme="1"/>
        <rFont val="Microsoft YaHei UI"/>
        <family val="2"/>
        <charset val="134"/>
      </rPr>
      <t xml:space="preserve">
（</t>
    </r>
    <r>
      <rPr>
        <b/>
        <sz val="24"/>
        <color theme="1"/>
        <rFont val="ＭＳ Ｐゴシック"/>
        <family val="3"/>
        <charset val="128"/>
      </rPr>
      <t xml:space="preserve"> </t>
    </r>
    <r>
      <rPr>
        <b/>
        <sz val="24"/>
        <color theme="1"/>
        <rFont val="Microsoft YaHei UI"/>
        <family val="2"/>
        <charset val="134"/>
      </rPr>
      <t>親</t>
    </r>
    <r>
      <rPr>
        <b/>
        <sz val="24"/>
        <color theme="1"/>
        <rFont val="ＭＳ Ｐゴシック"/>
        <family val="3"/>
        <charset val="128"/>
      </rPr>
      <t xml:space="preserve"> </t>
    </r>
    <r>
      <rPr>
        <b/>
        <sz val="24"/>
        <color theme="1"/>
        <rFont val="Microsoft YaHei UI"/>
        <family val="2"/>
        <charset val="134"/>
      </rPr>
      <t>綱</t>
    </r>
    <r>
      <rPr>
        <b/>
        <sz val="24"/>
        <color theme="1"/>
        <rFont val="ＭＳ Ｐゴシック"/>
        <family val="3"/>
        <charset val="128"/>
      </rPr>
      <t xml:space="preserve"> ・ ゲート 他</t>
    </r>
    <r>
      <rPr>
        <b/>
        <sz val="24"/>
        <color theme="1"/>
        <rFont val="Microsoft YaHei UI"/>
        <family val="2"/>
        <charset val="134"/>
      </rPr>
      <t>）</t>
    </r>
    <rPh sb="2" eb="3">
      <t>チュウ</t>
    </rPh>
    <rPh sb="4" eb="5">
      <t>ブン</t>
    </rPh>
    <rPh sb="6" eb="7">
      <t>ショ</t>
    </rPh>
    <rPh sb="12" eb="13">
      <t>オヤ</t>
    </rPh>
    <rPh sb="14" eb="15">
      <t>ヅナ</t>
    </rPh>
    <rPh sb="22" eb="23">
      <t>ホカ</t>
    </rPh>
    <phoneticPr fontId="3"/>
  </si>
  <si>
    <t>TEL</t>
    <phoneticPr fontId="3"/>
  </si>
  <si>
    <t>0198-29-6401</t>
    <phoneticPr fontId="3"/>
  </si>
  <si>
    <t>FAX</t>
    <phoneticPr fontId="3"/>
  </si>
  <si>
    <t>0198-29-6401</t>
  </si>
  <si>
    <t>会社名</t>
    <rPh sb="0" eb="3">
      <t>カイシャメイ</t>
    </rPh>
    <phoneticPr fontId="3"/>
  </si>
  <si>
    <t>様</t>
    <rPh sb="0" eb="1">
      <t>サマ</t>
    </rPh>
    <phoneticPr fontId="3"/>
  </si>
  <si>
    <t>現場名</t>
    <rPh sb="0" eb="2">
      <t>ゲンバ</t>
    </rPh>
    <rPh sb="2" eb="3">
      <t>メイ</t>
    </rPh>
    <phoneticPr fontId="3"/>
  </si>
  <si>
    <t>ＴＥＬ</t>
    <phoneticPr fontId="3"/>
  </si>
  <si>
    <t>ＦＡＸ</t>
    <phoneticPr fontId="3"/>
  </si>
  <si>
    <t>担当者</t>
    <rPh sb="0" eb="3">
      <t>タントウシャ</t>
    </rPh>
    <phoneticPr fontId="3"/>
  </si>
  <si>
    <t>現場住所</t>
    <rPh sb="0" eb="2">
      <t>ゲンバ</t>
    </rPh>
    <rPh sb="2" eb="4">
      <t>ジュウショ</t>
    </rPh>
    <phoneticPr fontId="3"/>
  </si>
  <si>
    <t>注文者</t>
    <rPh sb="0" eb="2">
      <t>チュウモン</t>
    </rPh>
    <rPh sb="2" eb="3">
      <t>シャ</t>
    </rPh>
    <phoneticPr fontId="3"/>
  </si>
  <si>
    <t>備　考</t>
    <rPh sb="0" eb="1">
      <t>ソナエ</t>
    </rPh>
    <rPh sb="2" eb="3">
      <t>コウ</t>
    </rPh>
    <phoneticPr fontId="3"/>
  </si>
  <si>
    <r>
      <t>搬入希望日</t>
    </r>
    <r>
      <rPr>
        <sz val="16"/>
        <color theme="1"/>
        <rFont val="ＭＳ Ｐゴシック"/>
        <family val="3"/>
        <charset val="128"/>
      </rPr>
      <t>・</t>
    </r>
    <r>
      <rPr>
        <sz val="16"/>
        <color theme="1"/>
        <rFont val="Microsoft YaHei UI"/>
        <family val="2"/>
      </rPr>
      <t>お引取り日</t>
    </r>
    <rPh sb="0" eb="1">
      <t>ハン</t>
    </rPh>
    <rPh sb="1" eb="2">
      <t>イリ</t>
    </rPh>
    <rPh sb="2" eb="3">
      <t>ノゾミ</t>
    </rPh>
    <rPh sb="3" eb="4">
      <t>ノゾミ</t>
    </rPh>
    <rPh sb="4" eb="5">
      <t>ヒ</t>
    </rPh>
    <rPh sb="7" eb="9">
      <t>ヒキト</t>
    </rPh>
    <rPh sb="10" eb="11">
      <t>ビ</t>
    </rPh>
    <phoneticPr fontId="3"/>
  </si>
  <si>
    <t>希　望　時　間</t>
    <rPh sb="0" eb="1">
      <t>ノゾミ</t>
    </rPh>
    <rPh sb="2" eb="3">
      <t>ノゾミ</t>
    </rPh>
    <rPh sb="4" eb="5">
      <t>トキ</t>
    </rPh>
    <rPh sb="6" eb="7">
      <t>アイダ</t>
    </rPh>
    <phoneticPr fontId="3"/>
  </si>
  <si>
    <t>運 搬 方 法</t>
    <rPh sb="0" eb="1">
      <t>ウン</t>
    </rPh>
    <rPh sb="2" eb="3">
      <t>ハン</t>
    </rPh>
    <rPh sb="4" eb="5">
      <t>カタ</t>
    </rPh>
    <rPh sb="6" eb="7">
      <t>ホウ</t>
    </rPh>
    <phoneticPr fontId="3"/>
  </si>
  <si>
    <t>営業担当者</t>
    <rPh sb="0" eb="2">
      <t>エイギョウ</t>
    </rPh>
    <rPh sb="2" eb="4">
      <t>タントウ</t>
    </rPh>
    <rPh sb="4" eb="5">
      <t>シャ</t>
    </rPh>
    <phoneticPr fontId="3"/>
  </si>
  <si>
    <t>配車担当者</t>
    <rPh sb="0" eb="2">
      <t>ハイシャ</t>
    </rPh>
    <rPh sb="2" eb="4">
      <t>タントウ</t>
    </rPh>
    <rPh sb="4" eb="5">
      <t>シャ</t>
    </rPh>
    <phoneticPr fontId="3"/>
  </si>
  <si>
    <t>受注者</t>
    <rPh sb="0" eb="3">
      <t>ジュチュウシャ</t>
    </rPh>
    <phoneticPr fontId="3"/>
  </si>
  <si>
    <t>時</t>
    <rPh sb="0" eb="1">
      <t>ジ</t>
    </rPh>
    <phoneticPr fontId="3"/>
  </si>
  <si>
    <t>分</t>
    <rPh sb="0" eb="1">
      <t>フン</t>
    </rPh>
    <phoneticPr fontId="3"/>
  </si>
  <si>
    <t>品名</t>
    <rPh sb="0" eb="2">
      <t>ヒンメイ</t>
    </rPh>
    <phoneticPr fontId="3"/>
  </si>
  <si>
    <t>規格</t>
    <rPh sb="0" eb="2">
      <t>キカク</t>
    </rPh>
    <phoneticPr fontId="3"/>
  </si>
  <si>
    <t>数量</t>
    <rPh sb="0" eb="2">
      <t>スウリョウ</t>
    </rPh>
    <phoneticPr fontId="3"/>
  </si>
  <si>
    <t>単重</t>
    <rPh sb="0" eb="1">
      <t>タン</t>
    </rPh>
    <rPh sb="1" eb="2">
      <t>シゲル</t>
    </rPh>
    <phoneticPr fontId="3"/>
  </si>
  <si>
    <t>親綱</t>
    <rPh sb="0" eb="1">
      <t>オヤ</t>
    </rPh>
    <rPh sb="1" eb="2">
      <t>ヅナ</t>
    </rPh>
    <phoneticPr fontId="3"/>
  </si>
  <si>
    <t>6M</t>
    <phoneticPr fontId="3"/>
  </si>
  <si>
    <t>シートゲート
柱無</t>
    <rPh sb="7" eb="8">
      <t>ハシラ</t>
    </rPh>
    <rPh sb="8" eb="9">
      <t>ナ</t>
    </rPh>
    <phoneticPr fontId="3"/>
  </si>
  <si>
    <t>3.6M</t>
    <phoneticPr fontId="3"/>
  </si>
  <si>
    <t>アルミミニ
キャスターゲート
（H=1.4M）</t>
    <phoneticPr fontId="3"/>
  </si>
  <si>
    <t>3.6M</t>
  </si>
  <si>
    <t>8M</t>
    <phoneticPr fontId="3"/>
  </si>
  <si>
    <t>4.5M</t>
    <phoneticPr fontId="3"/>
  </si>
  <si>
    <t>5.4M</t>
    <phoneticPr fontId="3"/>
  </si>
  <si>
    <t>10M</t>
    <phoneticPr fontId="3"/>
  </si>
  <si>
    <t>7.2M</t>
    <phoneticPr fontId="3"/>
  </si>
  <si>
    <t>15M</t>
    <phoneticPr fontId="3"/>
  </si>
  <si>
    <t>6.3M</t>
    <phoneticPr fontId="3"/>
  </si>
  <si>
    <t>パネル板
（W=900mm）</t>
    <rPh sb="3" eb="4">
      <t>イタ</t>
    </rPh>
    <phoneticPr fontId="3"/>
  </si>
  <si>
    <t>2M</t>
    <phoneticPr fontId="3"/>
  </si>
  <si>
    <t>20M</t>
    <phoneticPr fontId="3"/>
  </si>
  <si>
    <t>3M</t>
    <phoneticPr fontId="3"/>
  </si>
  <si>
    <t>25M</t>
    <phoneticPr fontId="3"/>
  </si>
  <si>
    <t>8.1M</t>
    <phoneticPr fontId="3"/>
  </si>
  <si>
    <t>ｺﾃｲｸﾗﾝﾌﾟｺｰｾｲﾖｳ</t>
    <phoneticPr fontId="3"/>
  </si>
  <si>
    <t>30M</t>
    <phoneticPr fontId="3"/>
  </si>
  <si>
    <t>9.0M</t>
    <phoneticPr fontId="3"/>
  </si>
  <si>
    <r>
      <t>固定</t>
    </r>
    <r>
      <rPr>
        <sz val="14"/>
        <color theme="1"/>
        <rFont val="ＭＳ Ｐゴシック"/>
        <family val="3"/>
        <charset val="128"/>
      </rPr>
      <t>ｸﾗﾝﾌﾟ（ｹﾞｰﾄ用）</t>
    </r>
    <rPh sb="0" eb="2">
      <t>コテイ</t>
    </rPh>
    <rPh sb="12" eb="13">
      <t>ヨウ</t>
    </rPh>
    <phoneticPr fontId="3"/>
  </si>
  <si>
    <t>直結式ロックマン</t>
    <rPh sb="0" eb="2">
      <t>チョッケツ</t>
    </rPh>
    <rPh sb="2" eb="3">
      <t>シキ</t>
    </rPh>
    <phoneticPr fontId="3"/>
  </si>
  <si>
    <t>OZ-LOCK</t>
    <phoneticPr fontId="3"/>
  </si>
  <si>
    <t>9.9M</t>
    <phoneticPr fontId="3"/>
  </si>
  <si>
    <r>
      <t>鍵</t>
    </r>
    <r>
      <rPr>
        <sz val="14"/>
        <color theme="1"/>
        <rFont val="ＭＳ Ｐゴシック"/>
        <family val="3"/>
        <charset val="128"/>
      </rPr>
      <t>ｸﾗﾝﾌﾟ（ｹﾞｰﾄﾖｳ）</t>
    </r>
    <rPh sb="0" eb="1">
      <t>カギ</t>
    </rPh>
    <phoneticPr fontId="3"/>
  </si>
  <si>
    <t>ロリップ</t>
    <phoneticPr fontId="3"/>
  </si>
  <si>
    <t>RORIP</t>
    <phoneticPr fontId="3"/>
  </si>
  <si>
    <t>シートゲート
柱付</t>
    <rPh sb="7" eb="8">
      <t>ハシラ</t>
    </rPh>
    <rPh sb="8" eb="9">
      <t>ツキ</t>
    </rPh>
    <phoneticPr fontId="3"/>
  </si>
  <si>
    <t>アルミくぐり戸</t>
    <rPh sb="6" eb="7">
      <t>ド</t>
    </rPh>
    <phoneticPr fontId="3"/>
  </si>
  <si>
    <t>親綱支柱</t>
    <rPh sb="0" eb="1">
      <t>ヅナ</t>
    </rPh>
    <rPh sb="1" eb="3">
      <t>シチュウ</t>
    </rPh>
    <phoneticPr fontId="3"/>
  </si>
  <si>
    <t>平行型</t>
    <rPh sb="0" eb="3">
      <t>ヘイコウガタ</t>
    </rPh>
    <phoneticPr fontId="3"/>
  </si>
  <si>
    <t>１M</t>
    <phoneticPr fontId="3"/>
  </si>
  <si>
    <t>兼用型</t>
    <rPh sb="0" eb="3">
      <t>ケンヨウガタ</t>
    </rPh>
    <phoneticPr fontId="3"/>
  </si>
  <si>
    <t>ｸｸﾞﾘﾄﾞﾖｳｶｷﾞｱﾙﾐﾖｳ</t>
    <phoneticPr fontId="3"/>
  </si>
  <si>
    <t>親綱支柱
折半屋根用</t>
    <rPh sb="0" eb="1">
      <t>ヅナ</t>
    </rPh>
    <rPh sb="1" eb="3">
      <t>シチュウ</t>
    </rPh>
    <rPh sb="5" eb="7">
      <t>セッパン</t>
    </rPh>
    <rPh sb="6" eb="8">
      <t>ヤネ</t>
    </rPh>
    <rPh sb="8" eb="9">
      <t>ヨウ</t>
    </rPh>
    <phoneticPr fontId="3"/>
  </si>
  <si>
    <t>本体</t>
    <rPh sb="0" eb="2">
      <t>ホンタイ</t>
    </rPh>
    <phoneticPr fontId="3"/>
  </si>
  <si>
    <t>アドフラット白
（W=500mm）</t>
    <rPh sb="6" eb="7">
      <t>シロ</t>
    </rPh>
    <phoneticPr fontId="3"/>
  </si>
  <si>
    <t>支柱ベース</t>
    <rPh sb="0" eb="2">
      <t>シチュウ</t>
    </rPh>
    <phoneticPr fontId="3"/>
  </si>
  <si>
    <t>折半屋根通路架台</t>
    <rPh sb="0" eb="1">
      <t>セッパン</t>
    </rPh>
    <rPh sb="1" eb="3">
      <t>ヤネ</t>
    </rPh>
    <rPh sb="3" eb="5">
      <t>ツウロ</t>
    </rPh>
    <rPh sb="5" eb="7">
      <t>カダイ</t>
    </rPh>
    <phoneticPr fontId="3"/>
  </si>
  <si>
    <t>RSTWB</t>
    <phoneticPr fontId="3"/>
  </si>
  <si>
    <t>プラワンロック250</t>
    <phoneticPr fontId="3"/>
  </si>
  <si>
    <t>巾調整パネル</t>
    <rPh sb="0" eb="1">
      <t>ハバ</t>
    </rPh>
    <rPh sb="1" eb="3">
      <t>チョウセイ</t>
    </rPh>
    <phoneticPr fontId="3"/>
  </si>
  <si>
    <t>ベルブロック</t>
    <phoneticPr fontId="3"/>
  </si>
  <si>
    <t>安全ブロック</t>
    <rPh sb="0" eb="1">
      <t>アンゼン</t>
    </rPh>
    <phoneticPr fontId="3"/>
  </si>
  <si>
    <t>7.5M</t>
    <phoneticPr fontId="3"/>
  </si>
  <si>
    <t>パネルゲート
柱無</t>
    <rPh sb="7" eb="8">
      <t>ハシラ</t>
    </rPh>
    <rPh sb="8" eb="9">
      <t>ナ</t>
    </rPh>
    <phoneticPr fontId="3"/>
  </si>
  <si>
    <r>
      <t xml:space="preserve">コーナー用パネル
</t>
    </r>
    <r>
      <rPr>
        <sz val="12"/>
        <color rgb="FFFF0000"/>
        <rFont val="Microsoft YaHei UI"/>
        <family val="2"/>
      </rPr>
      <t>※順次廃盤予定です。</t>
    </r>
    <rPh sb="4" eb="5">
      <t>ヨウ</t>
    </rPh>
    <rPh sb="10" eb="12">
      <t>ジュンジ</t>
    </rPh>
    <rPh sb="12" eb="14">
      <t>ハイバン</t>
    </rPh>
    <rPh sb="14" eb="16">
      <t>ヨテイ</t>
    </rPh>
    <phoneticPr fontId="3"/>
  </si>
  <si>
    <t>12M</t>
    <phoneticPr fontId="3"/>
  </si>
  <si>
    <t>コーナー用
ワイドパネル</t>
    <rPh sb="4" eb="5">
      <t>ヨウ</t>
    </rPh>
    <phoneticPr fontId="3"/>
  </si>
  <si>
    <t>引寄せロープ</t>
    <rPh sb="0" eb="1">
      <t>ヒキヨ</t>
    </rPh>
    <phoneticPr fontId="3"/>
  </si>
  <si>
    <t>販売品</t>
    <rPh sb="0" eb="3">
      <t>ハンバイヒン</t>
    </rPh>
    <phoneticPr fontId="3"/>
  </si>
  <si>
    <t>ミニドアパネル
（W=500mm）</t>
    <phoneticPr fontId="3"/>
  </si>
  <si>
    <t>アルミ梯子</t>
    <rPh sb="2" eb="4">
      <t>ハシゴ</t>
    </rPh>
    <phoneticPr fontId="3"/>
  </si>
  <si>
    <t>3.1M</t>
    <phoneticPr fontId="3"/>
  </si>
  <si>
    <t>4.1M</t>
    <phoneticPr fontId="3"/>
  </si>
  <si>
    <t>ドアパネル（W=1000mm）</t>
    <phoneticPr fontId="3"/>
  </si>
  <si>
    <t>5.1M</t>
    <phoneticPr fontId="3"/>
  </si>
  <si>
    <t>ジョイント金具
（販売品）</t>
    <rPh sb="4" eb="6">
      <t>カナグ</t>
    </rPh>
    <rPh sb="9" eb="11">
      <t>ハンバイ</t>
    </rPh>
    <rPh sb="11" eb="12">
      <t>ヒン</t>
    </rPh>
    <phoneticPr fontId="3"/>
  </si>
  <si>
    <t>Ｊ型</t>
    <rPh sb="1" eb="2">
      <t>ガタ</t>
    </rPh>
    <phoneticPr fontId="3"/>
  </si>
  <si>
    <t>6.1M</t>
    <phoneticPr fontId="3"/>
  </si>
  <si>
    <t>パネルゲート
柱付</t>
    <rPh sb="7" eb="8">
      <t>ハシラ</t>
    </rPh>
    <rPh sb="8" eb="9">
      <t>ツキ</t>
    </rPh>
    <phoneticPr fontId="3"/>
  </si>
  <si>
    <t>Ｌ型</t>
    <rPh sb="1" eb="2">
      <t>ガタ</t>
    </rPh>
    <phoneticPr fontId="3"/>
  </si>
  <si>
    <t>手摺付梯子</t>
    <rPh sb="0" eb="1">
      <t>テスリ</t>
    </rPh>
    <rPh sb="1" eb="2">
      <t>ツキ</t>
    </rPh>
    <rPh sb="2" eb="4">
      <t>ハシゴ</t>
    </rPh>
    <phoneticPr fontId="3"/>
  </si>
  <si>
    <t>3.68M</t>
    <phoneticPr fontId="3"/>
  </si>
  <si>
    <t>Ｓ型</t>
    <rPh sb="1" eb="2">
      <t>ガタ</t>
    </rPh>
    <phoneticPr fontId="3"/>
  </si>
  <si>
    <t>上部手摺</t>
    <rPh sb="0" eb="2">
      <t>ジョウブ</t>
    </rPh>
    <rPh sb="2" eb="4">
      <t>テスリ</t>
    </rPh>
    <phoneticPr fontId="3"/>
  </si>
  <si>
    <t>ゲート用シート</t>
    <rPh sb="2" eb="3">
      <t>ヨウ</t>
    </rPh>
    <phoneticPr fontId="3"/>
  </si>
  <si>
    <t>900*2790</t>
    <phoneticPr fontId="3"/>
  </si>
  <si>
    <t>下部手摺</t>
    <rPh sb="0" eb="2">
      <t>カブ</t>
    </rPh>
    <rPh sb="2" eb="4">
      <t>テスリ</t>
    </rPh>
    <phoneticPr fontId="3"/>
  </si>
  <si>
    <t>ゲート用アンカーボルト</t>
    <rPh sb="3" eb="4">
      <t>ヨウ</t>
    </rPh>
    <phoneticPr fontId="3"/>
  </si>
  <si>
    <t>PG型</t>
    <rPh sb="2" eb="3">
      <t>ガタ</t>
    </rPh>
    <phoneticPr fontId="3"/>
  </si>
  <si>
    <t>プラワン
キャッチャー</t>
    <phoneticPr fontId="3"/>
  </si>
  <si>
    <t>左用(青)</t>
    <rPh sb="0" eb="1">
      <t>ヒダリ</t>
    </rPh>
    <rPh sb="1" eb="2">
      <t>ヨウ</t>
    </rPh>
    <rPh sb="3" eb="4">
      <t>アオ</t>
    </rPh>
    <phoneticPr fontId="3"/>
  </si>
  <si>
    <t>右用(無地)</t>
    <rPh sb="0" eb="1">
      <t>ミギ</t>
    </rPh>
    <rPh sb="1" eb="2">
      <t>ヨウ</t>
    </rPh>
    <rPh sb="3" eb="5">
      <t>ムジ</t>
    </rPh>
    <phoneticPr fontId="3"/>
  </si>
  <si>
    <t>イージー
クライマー</t>
    <phoneticPr fontId="3"/>
  </si>
  <si>
    <t>標準</t>
    <rPh sb="0" eb="1">
      <t>ヒョウジュン</t>
    </rPh>
    <phoneticPr fontId="3"/>
  </si>
  <si>
    <t>300-650</t>
    <phoneticPr fontId="3"/>
  </si>
  <si>
    <t>小</t>
    <rPh sb="0" eb="1">
      <t>ショウ</t>
    </rPh>
    <phoneticPr fontId="3"/>
  </si>
  <si>
    <t>150-300</t>
    <phoneticPr fontId="3"/>
  </si>
  <si>
    <t>9.9M</t>
    <phoneticPr fontId="3"/>
  </si>
  <si>
    <t>丸柱</t>
    <rPh sb="0" eb="1">
      <t>ハシラ</t>
    </rPh>
    <phoneticPr fontId="3"/>
  </si>
  <si>
    <t>300-1020</t>
    <phoneticPr fontId="3"/>
  </si>
  <si>
    <t>キャスターゲート
（H=1.35M)</t>
    <phoneticPr fontId="3"/>
  </si>
  <si>
    <t>3M</t>
    <phoneticPr fontId="3"/>
  </si>
  <si>
    <t>延長プレート</t>
    <rPh sb="0" eb="1">
      <t>エンチョウ</t>
    </rPh>
    <phoneticPr fontId="3"/>
  </si>
  <si>
    <t>4M</t>
    <phoneticPr fontId="3"/>
  </si>
  <si>
    <t>取付バー</t>
    <rPh sb="0" eb="1">
      <t>トリツケ</t>
    </rPh>
    <phoneticPr fontId="3"/>
  </si>
  <si>
    <t>5M</t>
    <phoneticPr fontId="3"/>
  </si>
  <si>
    <t>パラペット手摺</t>
    <rPh sb="4" eb="6">
      <t>テスリ</t>
    </rPh>
    <phoneticPr fontId="3"/>
  </si>
  <si>
    <t>0-390</t>
    <phoneticPr fontId="3"/>
  </si>
  <si>
    <t>6M</t>
    <phoneticPr fontId="3"/>
  </si>
  <si>
    <t>トラックあおり支柱</t>
    <rPh sb="6" eb="8">
      <t>シチュウ</t>
    </rPh>
    <phoneticPr fontId="3"/>
  </si>
  <si>
    <t>0-65mm</t>
    <phoneticPr fontId="3"/>
  </si>
  <si>
    <r>
      <t>ハイキャスター
ゲート</t>
    </r>
    <r>
      <rPr>
        <sz val="12"/>
        <color theme="1"/>
        <rFont val="Microsoft YaHei UI"/>
        <family val="2"/>
      </rPr>
      <t xml:space="preserve">
（</t>
    </r>
    <r>
      <rPr>
        <sz val="14"/>
        <color theme="1"/>
        <rFont val="Microsoft YaHei UI"/>
        <family val="2"/>
      </rPr>
      <t>H=1.85M）</t>
    </r>
    <phoneticPr fontId="3"/>
  </si>
  <si>
    <t>3M</t>
  </si>
  <si>
    <t>アルミ６輪台車</t>
    <rPh sb="3" eb="4">
      <t>リン</t>
    </rPh>
    <rPh sb="4" eb="6">
      <t>ダイシャ</t>
    </rPh>
    <phoneticPr fontId="3"/>
  </si>
  <si>
    <t>本来</t>
    <rPh sb="0" eb="2">
      <t>ホンライ</t>
    </rPh>
    <phoneticPr fontId="3"/>
  </si>
  <si>
    <t>4M</t>
  </si>
  <si>
    <t>台車用単管1.0M</t>
    <rPh sb="0" eb="2">
      <t>ダイシャ</t>
    </rPh>
    <rPh sb="2" eb="3">
      <t>ヨウ</t>
    </rPh>
    <rPh sb="3" eb="5">
      <t>タンカン</t>
    </rPh>
    <phoneticPr fontId="3"/>
  </si>
  <si>
    <t>5M</t>
  </si>
  <si>
    <t>Wボード</t>
    <phoneticPr fontId="3"/>
  </si>
  <si>
    <t>1219*2438</t>
    <phoneticPr fontId="3"/>
  </si>
  <si>
    <t>6M</t>
  </si>
  <si>
    <t>吸遮音ボード</t>
    <rPh sb="0" eb="2">
      <t>シャオン</t>
    </rPh>
    <phoneticPr fontId="3"/>
  </si>
  <si>
    <t>610*2600*80</t>
    <phoneticPr fontId="3"/>
  </si>
  <si>
    <t>アルミキャスター
ゲート
（H=2.1M）</t>
    <phoneticPr fontId="3"/>
  </si>
  <si>
    <t>2.7M</t>
    <phoneticPr fontId="3"/>
  </si>
  <si>
    <t>移動式防音ゲート</t>
    <rPh sb="0" eb="1">
      <t>イドウ</t>
    </rPh>
    <rPh sb="1" eb="2">
      <t>シキ</t>
    </rPh>
    <rPh sb="2" eb="4">
      <t>ボウオン</t>
    </rPh>
    <phoneticPr fontId="3"/>
  </si>
  <si>
    <t>1.9*3.6M</t>
    <phoneticPr fontId="3"/>
  </si>
  <si>
    <t>3.6M</t>
    <phoneticPr fontId="3"/>
  </si>
  <si>
    <t>ジョイントバー</t>
    <phoneticPr fontId="3"/>
  </si>
  <si>
    <t>4.5M</t>
    <phoneticPr fontId="3"/>
  </si>
  <si>
    <t>作柵
（H=1.0M）</t>
    <rPh sb="0" eb="1">
      <t>サク</t>
    </rPh>
    <phoneticPr fontId="3"/>
  </si>
  <si>
    <t>1029-4039</t>
    <phoneticPr fontId="3"/>
  </si>
  <si>
    <t>5.4M</t>
    <phoneticPr fontId="3"/>
  </si>
  <si>
    <t>ウェイト</t>
    <phoneticPr fontId="3"/>
  </si>
  <si>
    <t>◆</t>
    <phoneticPr fontId="3"/>
  </si>
  <si>
    <r>
      <t>注文</t>
    </r>
    <r>
      <rPr>
        <sz val="11"/>
        <color theme="1"/>
        <rFont val="ＭＳ Ｐゴシック"/>
        <family val="3"/>
        <charset val="128"/>
      </rPr>
      <t>・内容変更は搬入日の</t>
    </r>
    <r>
      <rPr>
        <sz val="11"/>
        <color rgb="FFFF0000"/>
        <rFont val="ＭＳ Ｐゴシック"/>
        <family val="3"/>
        <charset val="128"/>
      </rPr>
      <t>前々日</t>
    </r>
    <r>
      <rPr>
        <sz val="11"/>
        <color theme="1"/>
        <rFont val="ＭＳ Ｐゴシック"/>
        <family val="3"/>
        <charset val="128"/>
      </rPr>
      <t>までにお願い致します。</t>
    </r>
    <rPh sb="0" eb="2">
      <t>チュウモン</t>
    </rPh>
    <rPh sb="3" eb="5">
      <t>ナイヨウ</t>
    </rPh>
    <rPh sb="5" eb="7">
      <t>ヘンコウ</t>
    </rPh>
    <rPh sb="8" eb="10">
      <t>ハンニュウ</t>
    </rPh>
    <rPh sb="10" eb="11">
      <t>ビ</t>
    </rPh>
    <rPh sb="12" eb="15">
      <t>ゼンゼンジツ</t>
    </rPh>
    <rPh sb="19" eb="20">
      <t>ネガイ</t>
    </rPh>
    <rPh sb="21" eb="22">
      <t>タ</t>
    </rPh>
    <phoneticPr fontId="3"/>
  </si>
  <si>
    <t>合計重量</t>
    <rPh sb="0" eb="2">
      <t>ゴウケイ</t>
    </rPh>
    <rPh sb="2" eb="4">
      <t>ジュウリョウ</t>
    </rPh>
    <phoneticPr fontId="3"/>
  </si>
  <si>
    <t>kg</t>
    <phoneticPr fontId="3"/>
  </si>
  <si>
    <r>
      <t>キャンセルは</t>
    </r>
    <r>
      <rPr>
        <sz val="11"/>
        <color rgb="FFFF0000"/>
        <rFont val="Microsoft YaHei UI"/>
        <family val="2"/>
        <charset val="134"/>
      </rPr>
      <t>前日の午前中</t>
    </r>
    <r>
      <rPr>
        <sz val="11"/>
        <color theme="1"/>
        <rFont val="Microsoft YaHei UI"/>
        <family val="2"/>
        <charset val="134"/>
      </rPr>
      <t>迄にご連絡ください。（以降はキャンセル料が発生します）</t>
    </r>
    <rPh sb="6" eb="8">
      <t>ゼンジツ</t>
    </rPh>
    <rPh sb="9" eb="12">
      <t>ゴゼンチュウ</t>
    </rPh>
    <rPh sb="12" eb="13">
      <t>マデ</t>
    </rPh>
    <rPh sb="15" eb="17">
      <t>レンラク</t>
    </rPh>
    <rPh sb="23" eb="25">
      <t>イコウ</t>
    </rPh>
    <rPh sb="31" eb="32">
      <t>リョウ</t>
    </rPh>
    <rPh sb="33" eb="35">
      <t>ハッセイ</t>
    </rPh>
    <phoneticPr fontId="3"/>
  </si>
  <si>
    <t>現場内拘束時間が規定の時間を超えた場合は追加料金が発生致します。</t>
    <rPh sb="0" eb="2">
      <t>ゲンバ</t>
    </rPh>
    <rPh sb="2" eb="3">
      <t>ナイ</t>
    </rPh>
    <rPh sb="3" eb="5">
      <t>コウソク</t>
    </rPh>
    <rPh sb="5" eb="7">
      <t>ジカン</t>
    </rPh>
    <rPh sb="8" eb="10">
      <t>キテイ</t>
    </rPh>
    <rPh sb="11" eb="13">
      <t>ジカン</t>
    </rPh>
    <rPh sb="14" eb="15">
      <t>コ</t>
    </rPh>
    <rPh sb="17" eb="19">
      <t>バアイ</t>
    </rPh>
    <rPh sb="20" eb="22">
      <t>ツイカ</t>
    </rPh>
    <rPh sb="22" eb="24">
      <t>リョウキン</t>
    </rPh>
    <rPh sb="25" eb="27">
      <t>ハッセイ</t>
    </rPh>
    <rPh sb="27" eb="28">
      <t>イタ</t>
    </rPh>
    <phoneticPr fontId="3"/>
  </si>
  <si>
    <t>※最大積載量以下でも積み合わせによっては積めない場合があります。</t>
    <rPh sb="1" eb="3">
      <t>サイダイ</t>
    </rPh>
    <rPh sb="3" eb="6">
      <t>セキサイリョウ</t>
    </rPh>
    <rPh sb="6" eb="8">
      <t>イカ</t>
    </rPh>
    <rPh sb="10" eb="11">
      <t>ツ</t>
    </rPh>
    <rPh sb="12" eb="13">
      <t>ア</t>
    </rPh>
    <rPh sb="20" eb="21">
      <t>ツ</t>
    </rPh>
    <rPh sb="24" eb="25">
      <t>バ</t>
    </rPh>
    <rPh sb="25" eb="26">
      <t>ゴウ</t>
    </rPh>
    <phoneticPr fontId="3"/>
  </si>
  <si>
    <t>資材の仮置用のバタ角は現場でご用意ください。</t>
    <rPh sb="0" eb="2">
      <t>シザイ</t>
    </rPh>
    <rPh sb="3" eb="4">
      <t>カリ</t>
    </rPh>
    <rPh sb="4" eb="5">
      <t>オ</t>
    </rPh>
    <rPh sb="5" eb="6">
      <t>ヨウ</t>
    </rPh>
    <rPh sb="9" eb="10">
      <t>カク</t>
    </rPh>
    <rPh sb="11" eb="13">
      <t>ゲンバ</t>
    </rPh>
    <rPh sb="15" eb="17">
      <t>ヨウイ</t>
    </rPh>
    <phoneticPr fontId="3"/>
  </si>
  <si>
    <t>弊社所有ユニック車　最大積載量目安</t>
    <rPh sb="0" eb="2">
      <t>ヘイシャ</t>
    </rPh>
    <rPh sb="2" eb="4">
      <t>ショユウ</t>
    </rPh>
    <rPh sb="8" eb="9">
      <t>シャ</t>
    </rPh>
    <rPh sb="10" eb="12">
      <t>サイダイ</t>
    </rPh>
    <rPh sb="12" eb="14">
      <t>セキサイ</t>
    </rPh>
    <rPh sb="15" eb="17">
      <t>メヤス</t>
    </rPh>
    <phoneticPr fontId="3"/>
  </si>
  <si>
    <t>１３ｔ　＝</t>
  </si>
  <si>
    <t>11,450ｋｇ</t>
    <phoneticPr fontId="3"/>
  </si>
  <si>
    <t>　6ｔ　＝</t>
  </si>
  <si>
    <t>4,850ｋｇ</t>
  </si>
  <si>
    <t>　5ｔ　＝</t>
  </si>
  <si>
    <t>4,200ｋｇ</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</si>
</sst>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yyyy"/>
    <numFmt numFmtId="177" formatCode="m"/>
    <numFmt numFmtId="178" formatCode="d"/>
    <numFmt numFmtId="179" formatCode="0.0_ "/>
    <numFmt numFmtId="180" formatCode="0_ "/>
  </numFmts>
  <fonts count="30" x14ac:knownFonts="1">
    <font>
      <sz val="11"/>
      <color theme="1"/>
      <name val="ＭＳ Ｐゴシック"/>
      <family val="2"/>
      <charset val="128"/>
      <scheme val="minor"/>
    </font>
    <font>
      <sz val="11"/>
      <color theme="1"/>
      <name val="ＭＳ Ｐゴシック"/>
      <family val="2"/>
      <charset val="128"/>
      <scheme val="minor"/>
    </font>
    <font>
      <sz val="11"/>
      <color theme="1"/>
      <name val="Microsoft YaHei UI"/>
      <family val="2"/>
      <charset val="134"/>
    </font>
    <font>
      <sz val="6"/>
      <name val="ＭＳ Ｐゴシック"/>
      <family val="2"/>
      <charset val="128"/>
      <scheme val="minor"/>
    </font>
    <font>
      <sz val="20"/>
      <color theme="1"/>
      <name val="Microsoft YaHei UI"/>
      <family val="2"/>
      <charset val="134"/>
    </font>
    <font>
      <b/>
      <sz val="24"/>
      <color theme="1"/>
      <name val="Microsoft YaHei UI"/>
      <family val="2"/>
      <charset val="134"/>
    </font>
    <font>
      <b/>
      <sz val="24"/>
      <color theme="1"/>
      <name val="ＭＳ Ｐゴシック"/>
      <family val="3"/>
      <charset val="128"/>
    </font>
    <font>
      <sz val="22"/>
      <color theme="1"/>
      <name val="Microsoft YaHei UI"/>
      <family val="2"/>
      <charset val="134"/>
    </font>
    <font>
      <sz val="20"/>
      <color theme="1"/>
      <name val="ＭＳ Ｐゴシック"/>
      <family val="3"/>
      <charset val="128"/>
    </font>
    <font>
      <sz val="11"/>
      <color theme="1"/>
      <name val="Microsoft YaHei UI"/>
      <family val="2"/>
    </font>
    <font>
      <sz val="10"/>
      <color theme="1"/>
      <name val="Microsoft YaHei UI"/>
      <family val="2"/>
      <charset val="134"/>
    </font>
    <font>
      <sz val="10"/>
      <color theme="1"/>
      <name val="Microsoft YaHei UI"/>
      <family val="2"/>
    </font>
    <font>
      <sz val="16"/>
      <color theme="1"/>
      <name val="Microsoft YaHei UI"/>
      <family val="2"/>
    </font>
    <font>
      <sz val="16"/>
      <color theme="1"/>
      <name val="ＭＳ Ｐゴシック"/>
      <family val="3"/>
      <charset val="128"/>
    </font>
    <font>
      <sz val="16"/>
      <color theme="1"/>
      <name val="Microsoft YaHei UI"/>
      <family val="2"/>
      <charset val="134"/>
    </font>
    <font>
      <sz val="36"/>
      <color theme="1"/>
      <name val="Microsoft YaHei UI"/>
      <family val="2"/>
      <charset val="134"/>
    </font>
    <font>
      <sz val="26"/>
      <color theme="1"/>
      <name val="Microsoft YaHei UI"/>
      <family val="2"/>
      <charset val="134"/>
    </font>
    <font>
      <sz val="26"/>
      <color theme="1"/>
      <name val="Microsoft YaHei UI"/>
      <family val="2"/>
    </font>
    <font>
      <sz val="14"/>
      <color theme="1"/>
      <name val="Microsoft YaHei UI"/>
      <family val="2"/>
      <charset val="134"/>
    </font>
    <font>
      <sz val="18"/>
      <color theme="1"/>
      <name val="Microsoft YaHei UI"/>
      <family val="2"/>
      <charset val="134"/>
    </font>
    <font>
      <sz val="14"/>
      <color theme="1"/>
      <name val="Microsoft YaHei UI"/>
      <family val="2"/>
    </font>
    <font>
      <sz val="18"/>
      <color theme="1"/>
      <name val="Microsoft YaHei UI"/>
      <family val="2"/>
    </font>
    <font>
      <sz val="14"/>
      <color theme="1"/>
      <name val="ＭＳ Ｐゴシック"/>
      <family val="3"/>
      <charset val="128"/>
    </font>
    <font>
      <sz val="12"/>
      <color rgb="FFFF0000"/>
      <name val="Microsoft YaHei UI"/>
      <family val="2"/>
    </font>
    <font>
      <sz val="18"/>
      <color theme="1"/>
      <name val="ＭＳ Ｐゴシック"/>
      <family val="3"/>
      <charset val="128"/>
    </font>
    <font>
      <sz val="11"/>
      <color theme="1"/>
      <name val="ＭＳ Ｐゴシック"/>
      <family val="3"/>
      <charset val="128"/>
    </font>
    <font>
      <sz val="12"/>
      <color theme="1"/>
      <name val="Microsoft YaHei UI"/>
      <family val="2"/>
    </font>
    <font>
      <sz val="11"/>
      <color rgb="FFFF0000"/>
      <name val="ＭＳ Ｐゴシック"/>
      <family val="3"/>
      <charset val="128"/>
    </font>
    <font>
      <sz val="28"/>
      <color theme="1"/>
      <name val="Microsoft YaHei UI"/>
      <family val="2"/>
      <charset val="134"/>
    </font>
    <font>
      <sz val="11"/>
      <color rgb="FFFF0000"/>
      <name val="Microsoft YaHei UI"/>
      <family val="2"/>
      <charset val="134"/>
    </font>
  </fonts>
  <fills count="4">
    <fill>
      <patternFill patternType="none"/>
    </fill>
    <fill>
      <patternFill patternType="gray125"/>
    </fill>
    <fill>
      <patternFill patternType="solid">
        <fgColor theme="0"/>
        <bgColor indexed="64"/>
      </patternFill>
    </fill>
    <fill>
      <patternFill patternType="solid">
        <fgColor rgb="FFC9A3EF"/>
        <bgColor indexed="64"/>
      </patternFill>
    </fill>
  </fills>
  <borders count="89">
    <border>
      <left/>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right style="medium">
        <color auto="1"/>
      </right>
      <top/>
      <bottom/>
      <diagonal/>
    </border>
    <border>
      <left style="medium">
        <color auto="1"/>
      </left>
      <right/>
      <top style="medium">
        <color auto="1"/>
      </top>
      <bottom style="thin">
        <color auto="1"/>
      </bottom>
      <diagonal/>
    </border>
    <border>
      <left style="medium">
        <color auto="1"/>
      </left>
      <right style="medium">
        <color auto="1"/>
      </right>
      <top/>
      <bottom/>
      <diagonal/>
    </border>
    <border>
      <left/>
      <right style="thin">
        <color auto="1"/>
      </right>
      <top style="medium">
        <color auto="1"/>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right style="thin">
        <color auto="1"/>
      </right>
      <top style="thin">
        <color auto="1"/>
      </top>
      <bottom/>
      <diagonal/>
    </border>
    <border>
      <left style="thin">
        <color auto="1"/>
      </left>
      <right/>
      <top style="thin">
        <color auto="1"/>
      </top>
      <bottom/>
      <diagonal/>
    </border>
    <border>
      <left style="medium">
        <color auto="1"/>
      </left>
      <right/>
      <top/>
      <bottom style="medium">
        <color auto="1"/>
      </bottom>
      <diagonal/>
    </border>
    <border>
      <left/>
      <right style="medium">
        <color auto="1"/>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hair">
        <color auto="1"/>
      </bottom>
      <diagonal/>
    </border>
    <border>
      <left/>
      <right/>
      <top style="medium">
        <color auto="1"/>
      </top>
      <bottom style="hair">
        <color auto="1"/>
      </bottom>
      <diagonal/>
    </border>
    <border>
      <left/>
      <right style="thin">
        <color auto="1"/>
      </right>
      <top style="medium">
        <color auto="1"/>
      </top>
      <bottom style="hair">
        <color auto="1"/>
      </bottom>
      <diagonal/>
    </border>
    <border>
      <left style="thin">
        <color auto="1"/>
      </left>
      <right style="thin">
        <color auto="1"/>
      </right>
      <top style="medium">
        <color auto="1"/>
      </top>
      <bottom style="hair">
        <color auto="1"/>
      </bottom>
      <diagonal/>
    </border>
    <border>
      <left style="thin">
        <color auto="1"/>
      </left>
      <right style="medium">
        <color auto="1"/>
      </right>
      <top style="medium">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style="medium">
        <color auto="1"/>
      </right>
      <top style="hair">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medium">
        <color auto="1"/>
      </right>
      <top style="thin">
        <color auto="1"/>
      </top>
      <bottom style="hair">
        <color auto="1"/>
      </bottom>
      <diagonal/>
    </border>
    <border>
      <left style="medium">
        <color auto="1"/>
      </left>
      <right/>
      <top style="thin">
        <color auto="1"/>
      </top>
      <bottom style="hair">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style="thin">
        <color auto="1"/>
      </right>
      <top/>
      <bottom style="hair">
        <color auto="1"/>
      </bottom>
      <diagonal/>
    </border>
    <border>
      <left style="thin">
        <color auto="1"/>
      </left>
      <right style="medium">
        <color auto="1"/>
      </right>
      <top/>
      <bottom style="hair">
        <color auto="1"/>
      </bottom>
      <diagonal/>
    </border>
    <border>
      <left style="medium">
        <color auto="1"/>
      </left>
      <right/>
      <top style="hair">
        <color auto="1"/>
      </top>
      <bottom style="hair">
        <color auto="1"/>
      </bottom>
      <diagonal/>
    </border>
    <border>
      <left style="medium">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style="thin">
        <color auto="1"/>
      </left>
      <right style="thin">
        <color auto="1"/>
      </right>
      <top style="hair">
        <color auto="1"/>
      </top>
      <bottom/>
      <diagonal/>
    </border>
    <border>
      <left style="thin">
        <color auto="1"/>
      </left>
      <right style="medium">
        <color auto="1"/>
      </right>
      <top style="hair">
        <color auto="1"/>
      </top>
      <bottom/>
      <diagonal/>
    </border>
    <border>
      <left style="medium">
        <color auto="1"/>
      </left>
      <right/>
      <top style="hair">
        <color auto="1"/>
      </top>
      <bottom style="thin">
        <color auto="1"/>
      </bottom>
      <diagonal/>
    </border>
    <border>
      <left style="medium">
        <color auto="1"/>
      </left>
      <right/>
      <top/>
      <bottom style="hair">
        <color auto="1"/>
      </bottom>
      <diagonal/>
    </border>
    <border>
      <left style="thin">
        <color auto="1"/>
      </left>
      <right style="medium">
        <color auto="1"/>
      </right>
      <top style="thin">
        <color auto="1"/>
      </top>
      <bottom style="thin">
        <color auto="1"/>
      </bottom>
      <diagonal/>
    </border>
    <border>
      <left style="thin">
        <color auto="1"/>
      </left>
      <right/>
      <top style="hair">
        <color auto="1"/>
      </top>
      <bottom style="medium">
        <color auto="1"/>
      </bottom>
      <diagonal/>
    </border>
    <border>
      <left/>
      <right/>
      <top style="hair">
        <color auto="1"/>
      </top>
      <bottom style="medium">
        <color auto="1"/>
      </bottom>
      <diagonal/>
    </border>
    <border>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
      <left style="medium">
        <color auto="1"/>
      </left>
      <right/>
      <top style="hair">
        <color auto="1"/>
      </top>
      <bottom style="medium">
        <color auto="1"/>
      </bottom>
      <diagonal/>
    </border>
    <border>
      <left/>
      <right style="medium">
        <color auto="1"/>
      </right>
      <top style="medium">
        <color auto="1"/>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34">
    <xf numFmtId="0" fontId="0" fillId="0" borderId="0" xfId="0">
      <alignment vertical="center"/>
    </xf>
    <xf numFmtId="0" fontId="2" fillId="0" borderId="0" xfId="0" applyFont="1" applyProtection="1">
      <alignment vertical="center"/>
    </xf>
    <xf numFmtId="176" fontId="4" fillId="0" borderId="0" xfId="0" applyNumberFormat="1" applyFont="1" applyAlignment="1" applyProtection="1">
      <alignment horizontal="center" vertical="center"/>
    </xf>
    <xf numFmtId="177" fontId="4" fillId="0" borderId="0" xfId="0" applyNumberFormat="1" applyFont="1" applyProtection="1">
      <alignment vertical="center"/>
    </xf>
    <xf numFmtId="178" fontId="4" fillId="0" borderId="0" xfId="0" applyNumberFormat="1" applyFont="1" applyProtection="1">
      <alignment vertical="center"/>
    </xf>
    <xf numFmtId="0" fontId="5" fillId="0" borderId="0" xfId="0" applyFont="1" applyBorder="1" applyAlignment="1" applyProtection="1">
      <alignment horizontal="center" vertical="center" wrapText="1"/>
    </xf>
    <xf numFmtId="0" fontId="5" fillId="0" borderId="0" xfId="0" applyFont="1" applyBorder="1" applyAlignment="1" applyProtection="1">
      <alignment horizontal="center" vertical="center"/>
    </xf>
    <xf numFmtId="0" fontId="7" fillId="0" borderId="0" xfId="0" applyFont="1" applyAlignment="1" applyProtection="1">
      <alignment vertical="center"/>
    </xf>
    <xf numFmtId="0" fontId="2" fillId="0" borderId="0" xfId="0" applyFont="1" applyAlignment="1" applyProtection="1">
      <alignment vertical="center"/>
    </xf>
    <xf numFmtId="0" fontId="5" fillId="0" borderId="0" xfId="0" applyFont="1" applyBorder="1" applyAlignment="1" applyProtection="1">
      <alignment vertical="center"/>
    </xf>
    <xf numFmtId="0" fontId="2" fillId="0" borderId="0" xfId="0" applyFont="1" applyAlignment="1" applyProtection="1">
      <alignment horizontal="right" wrapText="1"/>
    </xf>
    <xf numFmtId="0" fontId="2" fillId="0" borderId="0" xfId="0" applyFont="1" applyAlignment="1" applyProtection="1">
      <alignment horizontal="center" wrapText="1"/>
    </xf>
    <xf numFmtId="0" fontId="2" fillId="2" borderId="0" xfId="0" applyFont="1" applyFill="1" applyProtection="1">
      <alignment vertical="center"/>
    </xf>
    <xf numFmtId="0" fontId="2" fillId="0" borderId="1" xfId="0" applyFont="1" applyBorder="1" applyAlignment="1" applyProtection="1">
      <alignment horizontal="right" wrapText="1"/>
    </xf>
    <xf numFmtId="0" fontId="2" fillId="0" borderId="1" xfId="0" applyFont="1" applyBorder="1" applyAlignment="1" applyProtection="1">
      <alignment horizontal="center" wrapText="1"/>
    </xf>
    <xf numFmtId="0" fontId="2" fillId="2" borderId="2" xfId="0" applyFont="1" applyFill="1" applyBorder="1" applyAlignment="1" applyProtection="1">
      <alignment horizontal="center" vertical="center"/>
    </xf>
    <xf numFmtId="0" fontId="2" fillId="2" borderId="3" xfId="0" applyFont="1" applyFill="1" applyBorder="1" applyAlignment="1" applyProtection="1">
      <alignment horizontal="center" vertical="center"/>
    </xf>
    <xf numFmtId="49" fontId="8" fillId="3" borderId="3" xfId="0" applyNumberFormat="1" applyFont="1" applyFill="1" applyBorder="1" applyAlignment="1" applyProtection="1">
      <alignment vertical="center"/>
      <protection locked="0"/>
    </xf>
    <xf numFmtId="49" fontId="8" fillId="0" borderId="4" xfId="0" applyNumberFormat="1" applyFont="1" applyBorder="1" applyAlignment="1" applyProtection="1">
      <alignment horizontal="center" vertical="center"/>
    </xf>
    <xf numFmtId="49" fontId="2" fillId="2" borderId="5" xfId="0" applyNumberFormat="1" applyFont="1" applyFill="1" applyBorder="1" applyAlignment="1" applyProtection="1">
      <alignment horizontal="center" vertical="center"/>
    </xf>
    <xf numFmtId="49" fontId="2" fillId="2" borderId="3" xfId="0" applyNumberFormat="1" applyFont="1" applyFill="1" applyBorder="1" applyAlignment="1" applyProtection="1">
      <alignment horizontal="center" vertical="center"/>
    </xf>
    <xf numFmtId="49" fontId="8" fillId="3" borderId="4" xfId="0" applyNumberFormat="1" applyFont="1" applyFill="1" applyBorder="1" applyAlignment="1" applyProtection="1">
      <alignment vertical="center"/>
      <protection locked="0"/>
    </xf>
    <xf numFmtId="49" fontId="2" fillId="0" borderId="6" xfId="0" applyNumberFormat="1" applyFont="1" applyBorder="1" applyAlignment="1" applyProtection="1">
      <alignment vertical="center" shrinkToFit="1"/>
    </xf>
    <xf numFmtId="49" fontId="8" fillId="3" borderId="6" xfId="0" applyNumberFormat="1" applyFont="1" applyFill="1" applyBorder="1" applyAlignment="1" applyProtection="1">
      <alignment vertical="center"/>
      <protection locked="0"/>
    </xf>
    <xf numFmtId="49" fontId="8" fillId="3" borderId="7" xfId="0" applyNumberFormat="1" applyFont="1" applyFill="1" applyBorder="1" applyAlignment="1" applyProtection="1">
      <alignment vertical="center"/>
      <protection locked="0"/>
    </xf>
    <xf numFmtId="49" fontId="8" fillId="3" borderId="8" xfId="0" applyNumberFormat="1" applyFont="1" applyFill="1" applyBorder="1" applyAlignment="1" applyProtection="1">
      <alignment vertical="center"/>
      <protection locked="0"/>
    </xf>
    <xf numFmtId="0" fontId="2" fillId="0" borderId="9" xfId="0" applyFont="1" applyBorder="1" applyProtection="1">
      <alignment vertical="center"/>
    </xf>
    <xf numFmtId="0" fontId="2" fillId="2" borderId="10" xfId="0" applyFont="1" applyFill="1" applyBorder="1" applyProtection="1">
      <alignment vertical="center"/>
    </xf>
    <xf numFmtId="0" fontId="2" fillId="2" borderId="11" xfId="0" applyFont="1" applyFill="1" applyBorder="1" applyProtection="1">
      <alignment vertical="center"/>
    </xf>
    <xf numFmtId="49" fontId="8" fillId="3" borderId="11" xfId="0" applyNumberFormat="1" applyFont="1" applyFill="1" applyBorder="1" applyAlignment="1" applyProtection="1">
      <alignment vertical="center"/>
      <protection locked="0"/>
    </xf>
    <xf numFmtId="49" fontId="8" fillId="0" borderId="12" xfId="0" applyNumberFormat="1" applyFont="1" applyBorder="1" applyAlignment="1" applyProtection="1">
      <alignment horizontal="center" vertical="center"/>
    </xf>
    <xf numFmtId="49" fontId="2" fillId="2" borderId="13" xfId="0" applyNumberFormat="1" applyFont="1" applyFill="1" applyBorder="1" applyProtection="1">
      <alignment vertical="center"/>
    </xf>
    <xf numFmtId="49" fontId="2" fillId="2" borderId="0" xfId="0" applyNumberFormat="1" applyFont="1" applyFill="1" applyBorder="1" applyProtection="1">
      <alignment vertical="center"/>
    </xf>
    <xf numFmtId="49" fontId="8" fillId="3" borderId="0" xfId="0" applyNumberFormat="1" applyFont="1" applyFill="1" applyBorder="1" applyAlignment="1" applyProtection="1">
      <alignment vertical="center"/>
      <protection locked="0"/>
    </xf>
    <xf numFmtId="49" fontId="8" fillId="3" borderId="14" xfId="0" applyNumberFormat="1" applyFont="1" applyFill="1" applyBorder="1" applyAlignment="1" applyProtection="1">
      <alignment vertical="center"/>
      <protection locked="0"/>
    </xf>
    <xf numFmtId="49" fontId="2" fillId="0" borderId="15" xfId="0" applyNumberFormat="1" applyFont="1" applyBorder="1" applyAlignment="1" applyProtection="1">
      <alignment vertical="center" shrinkToFit="1"/>
    </xf>
    <xf numFmtId="49" fontId="8" fillId="3" borderId="15" xfId="0" applyNumberFormat="1" applyFont="1" applyFill="1" applyBorder="1" applyAlignment="1" applyProtection="1">
      <alignment vertical="center"/>
      <protection locked="0"/>
    </xf>
    <xf numFmtId="49" fontId="8" fillId="3" borderId="16" xfId="0" applyNumberFormat="1" applyFont="1" applyFill="1" applyBorder="1" applyAlignment="1" applyProtection="1">
      <alignment vertical="center"/>
      <protection locked="0"/>
    </xf>
    <xf numFmtId="49" fontId="8" fillId="3" borderId="17" xfId="0" applyNumberFormat="1" applyFont="1" applyFill="1" applyBorder="1" applyAlignment="1" applyProtection="1">
      <alignment vertical="center"/>
      <protection locked="0"/>
    </xf>
    <xf numFmtId="0" fontId="2" fillId="2" borderId="18" xfId="0" applyFont="1" applyFill="1" applyBorder="1" applyAlignment="1" applyProtection="1">
      <alignment horizontal="center" vertical="center" wrapText="1"/>
    </xf>
    <xf numFmtId="0" fontId="2" fillId="2" borderId="19" xfId="0" applyFont="1" applyFill="1" applyBorder="1" applyAlignment="1" applyProtection="1">
      <alignment horizontal="center" vertical="center"/>
    </xf>
    <xf numFmtId="49" fontId="8" fillId="3" borderId="16" xfId="0" applyNumberFormat="1" applyFont="1" applyFill="1" applyBorder="1" applyAlignment="1" applyProtection="1">
      <alignment horizontal="center" vertical="center"/>
      <protection locked="0"/>
    </xf>
    <xf numFmtId="49" fontId="2" fillId="2" borderId="19" xfId="0" applyNumberFormat="1" applyFont="1" applyFill="1" applyBorder="1" applyAlignment="1" applyProtection="1">
      <alignment vertical="center"/>
    </xf>
    <xf numFmtId="49" fontId="2" fillId="0" borderId="20" xfId="0" applyNumberFormat="1" applyFont="1" applyBorder="1" applyAlignment="1" applyProtection="1">
      <alignment horizontal="center" vertical="center" shrinkToFit="1"/>
    </xf>
    <xf numFmtId="49" fontId="8" fillId="3" borderId="20" xfId="0" applyNumberFormat="1" applyFont="1" applyFill="1" applyBorder="1" applyAlignment="1" applyProtection="1">
      <alignment vertical="center"/>
      <protection locked="0"/>
    </xf>
    <xf numFmtId="49" fontId="2" fillId="0" borderId="15"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0" fontId="2" fillId="2" borderId="21" xfId="0" applyFont="1" applyFill="1" applyBorder="1" applyAlignment="1" applyProtection="1">
      <alignment horizontal="center" vertical="center" wrapText="1"/>
    </xf>
    <xf numFmtId="0" fontId="9" fillId="2" borderId="22" xfId="0" applyFont="1" applyFill="1" applyBorder="1" applyAlignment="1" applyProtection="1">
      <alignment horizontal="center" vertical="center" wrapText="1"/>
    </xf>
    <xf numFmtId="49" fontId="8" fillId="3" borderId="23" xfId="0" applyNumberFormat="1" applyFont="1" applyFill="1" applyBorder="1" applyAlignment="1" applyProtection="1">
      <alignment horizontal="center" vertical="center"/>
      <protection locked="0"/>
    </xf>
    <xf numFmtId="49" fontId="2" fillId="2" borderId="22" xfId="0" applyNumberFormat="1" applyFont="1" applyFill="1" applyBorder="1" applyAlignment="1" applyProtection="1">
      <alignment vertical="center"/>
    </xf>
    <xf numFmtId="49" fontId="2" fillId="0" borderId="24" xfId="0" applyNumberFormat="1" applyFont="1" applyBorder="1" applyAlignment="1" applyProtection="1">
      <alignment horizontal="center" vertical="center" shrinkToFit="1"/>
    </xf>
    <xf numFmtId="49" fontId="8" fillId="3" borderId="24" xfId="0" applyNumberFormat="1" applyFont="1" applyFill="1" applyBorder="1" applyAlignment="1" applyProtection="1">
      <alignment vertical="center"/>
      <protection locked="0"/>
    </xf>
    <xf numFmtId="49" fontId="2" fillId="0" borderId="25" xfId="0" applyNumberFormat="1" applyFont="1" applyBorder="1" applyAlignment="1" applyProtection="1">
      <alignment horizontal="center" vertical="center"/>
    </xf>
    <xf numFmtId="49" fontId="2" fillId="0" borderId="22" xfId="0" applyNumberFormat="1" applyFont="1" applyBorder="1" applyAlignment="1" applyProtection="1">
      <alignment horizontal="center" vertical="center"/>
    </xf>
    <xf numFmtId="49" fontId="8" fillId="3" borderId="25" xfId="0" applyNumberFormat="1" applyFont="1" applyFill="1" applyBorder="1" applyAlignment="1" applyProtection="1">
      <alignment vertical="center"/>
      <protection locked="0"/>
    </xf>
    <xf numFmtId="49" fontId="8" fillId="3" borderId="23" xfId="0" applyNumberFormat="1" applyFont="1" applyFill="1" applyBorder="1" applyAlignment="1" applyProtection="1">
      <alignment vertical="center"/>
      <protection locked="0"/>
    </xf>
    <xf numFmtId="49" fontId="8" fillId="3" borderId="26" xfId="0" applyNumberFormat="1" applyFont="1" applyFill="1" applyBorder="1" applyAlignment="1" applyProtection="1">
      <alignment vertical="center"/>
      <protection locked="0"/>
    </xf>
    <xf numFmtId="0" fontId="10" fillId="2" borderId="0" xfId="0" applyFont="1" applyFill="1" applyBorder="1" applyAlignment="1" applyProtection="1">
      <alignment horizontal="center" vertical="center" wrapText="1"/>
    </xf>
    <xf numFmtId="0" fontId="11" fillId="2" borderId="0" xfId="0" applyFont="1" applyFill="1" applyBorder="1" applyAlignment="1" applyProtection="1">
      <alignment horizontal="center" vertical="center" wrapText="1"/>
    </xf>
    <xf numFmtId="49" fontId="4" fillId="0" borderId="0" xfId="0" applyNumberFormat="1" applyFont="1" applyBorder="1" applyAlignment="1" applyProtection="1">
      <alignment horizontal="center" vertical="center"/>
    </xf>
    <xf numFmtId="49" fontId="2" fillId="2" borderId="0" xfId="0" applyNumberFormat="1" applyFont="1" applyFill="1" applyBorder="1" applyAlignment="1" applyProtection="1">
      <alignment vertical="center"/>
    </xf>
    <xf numFmtId="49" fontId="2" fillId="0" borderId="0" xfId="0" applyNumberFormat="1" applyFont="1" applyBorder="1" applyAlignment="1" applyProtection="1">
      <alignment horizontal="center" vertical="center" shrinkToFit="1"/>
    </xf>
    <xf numFmtId="49" fontId="4" fillId="0" borderId="0" xfId="0" applyNumberFormat="1" applyFont="1" applyBorder="1" applyAlignment="1" applyProtection="1">
      <alignment vertical="center"/>
    </xf>
    <xf numFmtId="49" fontId="2" fillId="0" borderId="0" xfId="0" applyNumberFormat="1" applyFont="1" applyBorder="1" applyAlignment="1" applyProtection="1">
      <alignment horizontal="center" vertical="center"/>
    </xf>
    <xf numFmtId="0" fontId="2" fillId="0" borderId="0" xfId="0" applyFont="1" applyBorder="1" applyProtection="1">
      <alignment vertical="center"/>
    </xf>
    <xf numFmtId="0" fontId="2" fillId="2" borderId="27" xfId="0" applyFont="1" applyFill="1" applyBorder="1" applyAlignment="1" applyProtection="1">
      <alignment vertical="center" wrapText="1"/>
    </xf>
    <xf numFmtId="0" fontId="12" fillId="2" borderId="28" xfId="0" applyFont="1" applyFill="1" applyBorder="1" applyAlignment="1" applyProtection="1">
      <alignment horizontal="center" vertical="center" wrapText="1"/>
    </xf>
    <xf numFmtId="0" fontId="12" fillId="2" borderId="7" xfId="0" applyFont="1" applyFill="1" applyBorder="1" applyAlignment="1" applyProtection="1">
      <alignment horizontal="center" vertical="center" wrapText="1"/>
    </xf>
    <xf numFmtId="0" fontId="12" fillId="2" borderId="8" xfId="0" applyFont="1" applyFill="1" applyBorder="1" applyAlignment="1" applyProtection="1">
      <alignment horizontal="center" vertical="center" wrapText="1"/>
    </xf>
    <xf numFmtId="49" fontId="14" fillId="0" borderId="28" xfId="0" applyNumberFormat="1" applyFont="1" applyBorder="1" applyAlignment="1" applyProtection="1">
      <alignment horizontal="center" vertical="center"/>
    </xf>
    <xf numFmtId="49" fontId="12" fillId="0" borderId="7" xfId="0" applyNumberFormat="1" applyFont="1" applyBorder="1" applyAlignment="1" applyProtection="1">
      <alignment horizontal="center" vertical="center"/>
    </xf>
    <xf numFmtId="49" fontId="12" fillId="0" borderId="8" xfId="0" applyNumberFormat="1" applyFont="1" applyBorder="1" applyAlignment="1" applyProtection="1">
      <alignment horizontal="center" vertical="center"/>
    </xf>
    <xf numFmtId="49" fontId="4" fillId="0" borderId="29" xfId="0" applyNumberFormat="1" applyFont="1" applyBorder="1" applyAlignment="1" applyProtection="1">
      <alignment vertical="center"/>
    </xf>
    <xf numFmtId="49" fontId="14" fillId="0" borderId="7" xfId="0" applyNumberFormat="1" applyFont="1" applyBorder="1" applyAlignment="1" applyProtection="1">
      <alignment horizontal="center" vertical="center"/>
    </xf>
    <xf numFmtId="49" fontId="14" fillId="0" borderId="30" xfId="0" applyNumberFormat="1" applyFont="1" applyBorder="1" applyAlignment="1" applyProtection="1">
      <alignment horizontal="center" vertical="center"/>
    </xf>
    <xf numFmtId="49" fontId="14" fillId="0" borderId="6" xfId="0" applyNumberFormat="1" applyFont="1" applyBorder="1" applyAlignment="1" applyProtection="1">
      <alignment horizontal="center" vertical="center"/>
    </xf>
    <xf numFmtId="0" fontId="2" fillId="0" borderId="27" xfId="0" applyFont="1" applyBorder="1" applyAlignment="1" applyProtection="1">
      <alignment vertical="center" wrapText="1"/>
    </xf>
    <xf numFmtId="0" fontId="2" fillId="0" borderId="31" xfId="0" applyFont="1" applyBorder="1" applyAlignment="1" applyProtection="1">
      <alignment vertical="center" wrapText="1"/>
    </xf>
    <xf numFmtId="0" fontId="15" fillId="3" borderId="32" xfId="0" applyNumberFormat="1" applyFont="1" applyFill="1" applyBorder="1" applyAlignment="1" applyProtection="1">
      <alignment horizontal="center"/>
      <protection locked="0"/>
    </xf>
    <xf numFmtId="49" fontId="15" fillId="3" borderId="32" xfId="0" applyNumberFormat="1" applyFont="1" applyFill="1" applyBorder="1" applyAlignment="1" applyProtection="1">
      <alignment horizontal="center"/>
      <protection locked="0"/>
    </xf>
    <xf numFmtId="0" fontId="2" fillId="2" borderId="32" xfId="0" applyFont="1" applyFill="1" applyBorder="1" applyAlignment="1" applyProtection="1">
      <alignment vertical="center"/>
    </xf>
    <xf numFmtId="0" fontId="2" fillId="2" borderId="33" xfId="0" applyFont="1" applyFill="1" applyBorder="1" applyAlignment="1" applyProtection="1">
      <alignment vertical="center"/>
    </xf>
    <xf numFmtId="0" fontId="15" fillId="3" borderId="9" xfId="0" applyNumberFormat="1" applyFont="1" applyFill="1" applyBorder="1" applyAlignment="1" applyProtection="1">
      <alignment horizontal="center"/>
      <protection locked="0"/>
    </xf>
    <xf numFmtId="0" fontId="15" fillId="3" borderId="0" xfId="0" applyNumberFormat="1" applyFont="1" applyFill="1" applyBorder="1" applyAlignment="1" applyProtection="1">
      <alignment horizontal="center"/>
      <protection locked="0"/>
    </xf>
    <xf numFmtId="49" fontId="15" fillId="2" borderId="0" xfId="0" applyNumberFormat="1" applyFont="1" applyFill="1" applyBorder="1" applyAlignment="1" applyProtection="1">
      <alignment horizontal="center"/>
    </xf>
    <xf numFmtId="49" fontId="15" fillId="3" borderId="0" xfId="0" applyNumberFormat="1" applyFont="1" applyFill="1" applyBorder="1" applyAlignment="1" applyProtection="1">
      <alignment horizontal="center"/>
      <protection locked="0"/>
    </xf>
    <xf numFmtId="0" fontId="2" fillId="0" borderId="27" xfId="0" applyFont="1" applyBorder="1" applyProtection="1">
      <alignment vertical="center"/>
    </xf>
    <xf numFmtId="0" fontId="16" fillId="3" borderId="31" xfId="0" applyFont="1" applyFill="1" applyBorder="1" applyAlignment="1" applyProtection="1">
      <alignment horizontal="center" vertical="center"/>
      <protection locked="0"/>
    </xf>
    <xf numFmtId="0" fontId="17" fillId="3" borderId="32" xfId="0" applyFont="1" applyFill="1" applyBorder="1" applyAlignment="1" applyProtection="1">
      <alignment horizontal="center" vertical="center"/>
      <protection locked="0"/>
    </xf>
    <xf numFmtId="0" fontId="17" fillId="3" borderId="33" xfId="0" applyFont="1" applyFill="1" applyBorder="1" applyAlignment="1" applyProtection="1">
      <alignment horizontal="center" vertical="center"/>
      <protection locked="0"/>
    </xf>
    <xf numFmtId="49" fontId="15" fillId="2" borderId="29" xfId="0" applyNumberFormat="1" applyFont="1" applyFill="1" applyBorder="1" applyAlignment="1" applyProtection="1"/>
    <xf numFmtId="0" fontId="2" fillId="2" borderId="31" xfId="0" applyFont="1" applyFill="1" applyBorder="1" applyProtection="1">
      <alignment vertical="center"/>
    </xf>
    <xf numFmtId="49" fontId="15" fillId="2" borderId="32" xfId="0" applyNumberFormat="1" applyFont="1" applyFill="1" applyBorder="1" applyAlignment="1" applyProtection="1"/>
    <xf numFmtId="49" fontId="15" fillId="2" borderId="34" xfId="0" applyNumberFormat="1" applyFont="1" applyFill="1" applyBorder="1" applyAlignment="1" applyProtection="1"/>
    <xf numFmtId="0" fontId="2" fillId="2" borderId="35" xfId="0" applyFont="1" applyFill="1" applyBorder="1" applyProtection="1">
      <alignment vertical="center"/>
    </xf>
    <xf numFmtId="0" fontId="2" fillId="2" borderId="32" xfId="0" applyFont="1" applyFill="1" applyBorder="1" applyAlignment="1" applyProtection="1">
      <alignment horizontal="center" vertical="center"/>
    </xf>
    <xf numFmtId="0" fontId="2" fillId="2" borderId="33" xfId="0" applyFont="1" applyFill="1" applyBorder="1" applyProtection="1">
      <alignment vertical="center"/>
    </xf>
    <xf numFmtId="0" fontId="2" fillId="0" borderId="36" xfId="0" applyFont="1" applyBorder="1" applyAlignment="1" applyProtection="1">
      <alignment vertical="center" wrapText="1"/>
    </xf>
    <xf numFmtId="49" fontId="15" fillId="3" borderId="1" xfId="0" applyNumberFormat="1" applyFont="1" applyFill="1" applyBorder="1" applyAlignment="1" applyProtection="1">
      <alignment horizontal="center"/>
      <protection locked="0"/>
    </xf>
    <xf numFmtId="0" fontId="4" fillId="2" borderId="1" xfId="0" applyFont="1" applyFill="1" applyBorder="1" applyAlignment="1" applyProtection="1">
      <alignment vertical="center"/>
    </xf>
    <xf numFmtId="0" fontId="4" fillId="2" borderId="37" xfId="0" applyFont="1" applyFill="1" applyBorder="1" applyAlignment="1" applyProtection="1">
      <alignment vertical="center"/>
    </xf>
    <xf numFmtId="0" fontId="15" fillId="3" borderId="36" xfId="0" applyNumberFormat="1" applyFont="1" applyFill="1" applyBorder="1" applyAlignment="1" applyProtection="1">
      <alignment horizontal="center"/>
      <protection locked="0"/>
    </xf>
    <xf numFmtId="0" fontId="15" fillId="3" borderId="1" xfId="0" applyNumberFormat="1" applyFont="1" applyFill="1" applyBorder="1" applyAlignment="1" applyProtection="1">
      <alignment horizontal="center"/>
      <protection locked="0"/>
    </xf>
    <xf numFmtId="49" fontId="15" fillId="2" borderId="1" xfId="0" applyNumberFormat="1" applyFont="1" applyFill="1" applyBorder="1" applyAlignment="1" applyProtection="1">
      <alignment horizontal="center"/>
    </xf>
    <xf numFmtId="0" fontId="17" fillId="3" borderId="36"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protection locked="0"/>
    </xf>
    <xf numFmtId="0" fontId="17" fillId="3" borderId="37" xfId="0" applyFont="1" applyFill="1" applyBorder="1" applyAlignment="1" applyProtection="1">
      <alignment horizontal="center" vertical="center"/>
      <protection locked="0"/>
    </xf>
    <xf numFmtId="49" fontId="4" fillId="2" borderId="36" xfId="0" applyNumberFormat="1" applyFont="1" applyFill="1" applyBorder="1" applyProtection="1">
      <alignment vertical="center"/>
    </xf>
    <xf numFmtId="49" fontId="15" fillId="2" borderId="1" xfId="0" applyNumberFormat="1" applyFont="1" applyFill="1" applyBorder="1" applyAlignment="1" applyProtection="1"/>
    <xf numFmtId="49" fontId="4" fillId="2" borderId="38" xfId="0" applyNumberFormat="1" applyFont="1" applyFill="1" applyBorder="1" applyAlignment="1" applyProtection="1"/>
    <xf numFmtId="0" fontId="4" fillId="2" borderId="39" xfId="0" applyFont="1" applyFill="1" applyBorder="1" applyProtection="1">
      <alignment vertical="center"/>
    </xf>
    <xf numFmtId="0" fontId="2" fillId="2" borderId="1" xfId="0" applyFont="1" applyFill="1" applyBorder="1" applyAlignment="1" applyProtection="1">
      <alignment horizontal="center" vertical="center"/>
    </xf>
    <xf numFmtId="49" fontId="15" fillId="2" borderId="38" xfId="0" applyNumberFormat="1" applyFont="1" applyFill="1" applyBorder="1" applyAlignment="1" applyProtection="1"/>
    <xf numFmtId="49" fontId="4" fillId="2" borderId="39" xfId="0" applyNumberFormat="1" applyFont="1" applyFill="1" applyBorder="1" applyProtection="1">
      <alignment vertical="center"/>
    </xf>
    <xf numFmtId="49" fontId="4" fillId="2" borderId="37" xfId="0" applyNumberFormat="1" applyFont="1" applyFill="1" applyBorder="1" applyProtection="1">
      <alignment vertical="center"/>
    </xf>
    <xf numFmtId="0" fontId="2" fillId="0" borderId="40" xfId="0" applyFont="1" applyBorder="1" applyAlignment="1" applyProtection="1">
      <alignment horizontal="center" vertical="center"/>
    </xf>
    <xf numFmtId="0" fontId="2" fillId="0" borderId="41" xfId="0" applyFont="1" applyBorder="1" applyAlignment="1" applyProtection="1">
      <alignment horizontal="center" vertical="center"/>
    </xf>
    <xf numFmtId="0" fontId="2" fillId="0" borderId="42" xfId="0" applyFont="1" applyBorder="1" applyAlignment="1" applyProtection="1">
      <alignment horizontal="center" vertical="center"/>
    </xf>
    <xf numFmtId="0" fontId="2" fillId="0" borderId="43" xfId="0" applyFont="1" applyBorder="1" applyAlignment="1" applyProtection="1">
      <alignment horizontal="center" vertical="center"/>
    </xf>
    <xf numFmtId="0" fontId="2" fillId="0" borderId="44" xfId="0" applyFont="1" applyFill="1" applyBorder="1" applyAlignment="1" applyProtection="1">
      <alignment horizontal="center" vertical="center"/>
    </xf>
    <xf numFmtId="0" fontId="2" fillId="0" borderId="45"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44" xfId="0" applyFont="1" applyBorder="1" applyAlignment="1" applyProtection="1">
      <alignment horizontal="center" vertical="center"/>
    </xf>
    <xf numFmtId="0" fontId="18" fillId="0" borderId="2" xfId="0" applyFont="1" applyBorder="1" applyAlignment="1" applyProtection="1">
      <alignment horizontal="center" vertical="center" wrapText="1"/>
    </xf>
    <xf numFmtId="0" fontId="18" fillId="0" borderId="3" xfId="0" applyFont="1" applyBorder="1" applyAlignment="1" applyProtection="1">
      <alignment horizontal="center" vertical="center" wrapText="1"/>
    </xf>
    <xf numFmtId="0" fontId="18" fillId="0" borderId="4" xfId="0" applyFont="1" applyBorder="1" applyAlignment="1" applyProtection="1">
      <alignment horizontal="center" vertical="center" wrapText="1"/>
    </xf>
    <xf numFmtId="0" fontId="19" fillId="0" borderId="46" xfId="0" applyFont="1" applyBorder="1" applyAlignment="1" applyProtection="1">
      <alignment horizontal="center" vertical="center" shrinkToFit="1"/>
    </xf>
    <xf numFmtId="0" fontId="19" fillId="0" borderId="47" xfId="0" applyFont="1" applyBorder="1" applyAlignment="1" applyProtection="1">
      <alignment horizontal="center" vertical="center" shrinkToFit="1"/>
    </xf>
    <xf numFmtId="0" fontId="19" fillId="0" borderId="48" xfId="0" applyFont="1" applyBorder="1" applyAlignment="1" applyProtection="1">
      <alignment horizontal="center" vertical="center" shrinkToFit="1"/>
    </xf>
    <xf numFmtId="38" fontId="4" fillId="3" borderId="49" xfId="1" applyFont="1" applyFill="1" applyBorder="1" applyAlignment="1" applyProtection="1">
      <alignment vertical="center"/>
      <protection locked="0"/>
    </xf>
    <xf numFmtId="179" fontId="2" fillId="0" borderId="50" xfId="0" applyNumberFormat="1" applyFont="1" applyBorder="1" applyProtection="1">
      <alignment vertical="center"/>
    </xf>
    <xf numFmtId="179" fontId="2" fillId="0" borderId="0" xfId="0" applyNumberFormat="1" applyFont="1" applyBorder="1" applyProtection="1">
      <alignment vertical="center"/>
    </xf>
    <xf numFmtId="0" fontId="20" fillId="0" borderId="28" xfId="0" quotePrefix="1" applyFont="1" applyBorder="1" applyAlignment="1" applyProtection="1">
      <alignment horizontal="center" vertical="center" wrapText="1"/>
    </xf>
    <xf numFmtId="0" fontId="20" fillId="0" borderId="7" xfId="0" quotePrefix="1" applyFont="1" applyBorder="1" applyAlignment="1" applyProtection="1">
      <alignment horizontal="center" vertical="center" wrapText="1"/>
    </xf>
    <xf numFmtId="0" fontId="20" fillId="0" borderId="30" xfId="0" quotePrefix="1" applyFont="1" applyBorder="1" applyAlignment="1" applyProtection="1">
      <alignment horizontal="center" vertical="center" wrapText="1"/>
    </xf>
    <xf numFmtId="180" fontId="2" fillId="0" borderId="50" xfId="0" applyNumberFormat="1" applyFont="1" applyBorder="1" applyProtection="1">
      <alignment vertical="center"/>
    </xf>
    <xf numFmtId="0" fontId="18" fillId="0" borderId="9" xfId="0" applyFont="1" applyBorder="1" applyAlignment="1" applyProtection="1">
      <alignment horizontal="center" vertical="center" wrapText="1"/>
    </xf>
    <xf numFmtId="0" fontId="18" fillId="0" borderId="0" xfId="0" applyFont="1" applyBorder="1" applyAlignment="1" applyProtection="1">
      <alignment horizontal="center" vertical="center" wrapText="1"/>
    </xf>
    <xf numFmtId="0" fontId="18" fillId="0" borderId="14" xfId="0" applyFont="1" applyBorder="1" applyAlignment="1" applyProtection="1">
      <alignment horizontal="center" vertical="center" wrapText="1"/>
    </xf>
    <xf numFmtId="0" fontId="19" fillId="0" borderId="51" xfId="0" applyFont="1" applyBorder="1" applyAlignment="1" applyProtection="1">
      <alignment horizontal="center" vertical="center" shrinkToFit="1"/>
    </xf>
    <xf numFmtId="0" fontId="19" fillId="0" borderId="52" xfId="0" applyFont="1" applyBorder="1" applyAlignment="1" applyProtection="1">
      <alignment horizontal="center" vertical="center" shrinkToFit="1"/>
    </xf>
    <xf numFmtId="0" fontId="19" fillId="0" borderId="53" xfId="0" applyFont="1" applyBorder="1" applyAlignment="1" applyProtection="1">
      <alignment horizontal="center" vertical="center" shrinkToFit="1"/>
    </xf>
    <xf numFmtId="38" fontId="4" fillId="3" borderId="54" xfId="1" applyFont="1" applyFill="1" applyBorder="1" applyAlignment="1" applyProtection="1">
      <alignment vertical="center"/>
      <protection locked="0"/>
    </xf>
    <xf numFmtId="179" fontId="2" fillId="0" borderId="55" xfId="0" applyNumberFormat="1" applyFont="1" applyBorder="1" applyProtection="1">
      <alignment vertical="center"/>
    </xf>
    <xf numFmtId="0" fontId="20" fillId="0" borderId="18" xfId="0" quotePrefix="1" applyFont="1" applyBorder="1" applyAlignment="1" applyProtection="1">
      <alignment horizontal="center" vertical="center" wrapText="1"/>
    </xf>
    <xf numFmtId="0" fontId="20" fillId="0" borderId="16" xfId="0" quotePrefix="1" applyFont="1" applyBorder="1" applyAlignment="1" applyProtection="1">
      <alignment horizontal="center" vertical="center" wrapText="1"/>
    </xf>
    <xf numFmtId="0" fontId="20" fillId="0" borderId="19" xfId="0" quotePrefix="1" applyFont="1" applyBorder="1" applyAlignment="1" applyProtection="1">
      <alignment horizontal="center" vertical="center" wrapText="1"/>
    </xf>
    <xf numFmtId="180" fontId="2" fillId="0" borderId="55" xfId="0" applyNumberFormat="1" applyFont="1" applyBorder="1" applyProtection="1">
      <alignment vertical="center"/>
    </xf>
    <xf numFmtId="0" fontId="18" fillId="0" borderId="10" xfId="0" applyFont="1" applyBorder="1" applyAlignment="1" applyProtection="1">
      <alignment horizontal="center" vertical="center" wrapText="1"/>
    </xf>
    <xf numFmtId="0" fontId="18" fillId="0" borderId="11" xfId="0" applyFont="1" applyBorder="1" applyAlignment="1" applyProtection="1">
      <alignment horizontal="center" vertical="center" wrapText="1"/>
    </xf>
    <xf numFmtId="0" fontId="18" fillId="0" borderId="12" xfId="0" applyFont="1" applyBorder="1" applyAlignment="1" applyProtection="1">
      <alignment horizontal="center" vertical="center" wrapText="1"/>
    </xf>
    <xf numFmtId="0" fontId="19" fillId="0" borderId="56" xfId="0" applyFont="1" applyBorder="1" applyAlignment="1" applyProtection="1">
      <alignment horizontal="center" vertical="center" shrinkToFit="1"/>
    </xf>
    <xf numFmtId="0" fontId="19" fillId="0" borderId="57" xfId="0" applyFont="1" applyBorder="1" applyAlignment="1" applyProtection="1">
      <alignment horizontal="center" vertical="center" shrinkToFit="1"/>
    </xf>
    <xf numFmtId="0" fontId="19" fillId="0" borderId="58" xfId="0" applyFont="1" applyBorder="1" applyAlignment="1" applyProtection="1">
      <alignment horizontal="center" vertical="center" shrinkToFit="1"/>
    </xf>
    <xf numFmtId="38" fontId="4" fillId="3" borderId="59" xfId="1" applyFont="1" applyFill="1" applyBorder="1" applyAlignment="1" applyProtection="1">
      <alignment vertical="center"/>
      <protection locked="0"/>
    </xf>
    <xf numFmtId="179" fontId="2" fillId="0" borderId="60" xfId="0" applyNumberFormat="1" applyFont="1" applyBorder="1" applyProtection="1">
      <alignment vertical="center"/>
    </xf>
    <xf numFmtId="0" fontId="18" fillId="0" borderId="31" xfId="0" applyFont="1" applyBorder="1" applyAlignment="1" applyProtection="1">
      <alignment horizontal="center" vertical="center" wrapText="1"/>
    </xf>
    <xf numFmtId="0" fontId="18" fillId="0" borderId="32" xfId="0" applyFont="1" applyBorder="1" applyAlignment="1" applyProtection="1">
      <alignment horizontal="center" vertical="center" wrapText="1"/>
    </xf>
    <xf numFmtId="0" fontId="18" fillId="0" borderId="34" xfId="0" applyFont="1" applyBorder="1" applyAlignment="1" applyProtection="1">
      <alignment horizontal="center" vertical="center" wrapText="1"/>
    </xf>
    <xf numFmtId="0" fontId="19" fillId="0" borderId="61" xfId="0" applyFont="1" applyBorder="1" applyAlignment="1" applyProtection="1">
      <alignment horizontal="center" vertical="center" shrinkToFit="1"/>
    </xf>
    <xf numFmtId="0" fontId="19" fillId="0" borderId="62" xfId="0" applyFont="1" applyBorder="1" applyAlignment="1" applyProtection="1">
      <alignment horizontal="center" vertical="center" shrinkToFit="1"/>
    </xf>
    <xf numFmtId="0" fontId="19" fillId="0" borderId="63" xfId="0" applyFont="1" applyBorder="1" applyAlignment="1" applyProtection="1">
      <alignment horizontal="center" vertical="center" shrinkToFit="1"/>
    </xf>
    <xf numFmtId="38" fontId="4" fillId="3" borderId="64" xfId="1" applyFont="1" applyFill="1" applyBorder="1" applyAlignment="1" applyProtection="1">
      <alignment vertical="center"/>
      <protection locked="0"/>
    </xf>
    <xf numFmtId="179" fontId="2" fillId="0" borderId="65" xfId="0" applyNumberFormat="1" applyFont="1" applyBorder="1" applyProtection="1">
      <alignment vertical="center"/>
    </xf>
    <xf numFmtId="0" fontId="21" fillId="0" borderId="51" xfId="0" applyFont="1" applyBorder="1" applyAlignment="1" applyProtection="1">
      <alignment horizontal="center" vertical="center" shrinkToFit="1"/>
    </xf>
    <xf numFmtId="0" fontId="21" fillId="0" borderId="52" xfId="0" applyFont="1" applyBorder="1" applyAlignment="1" applyProtection="1">
      <alignment horizontal="center" vertical="center" shrinkToFit="1"/>
    </xf>
    <xf numFmtId="0" fontId="21" fillId="0" borderId="53" xfId="0" applyFont="1" applyBorder="1" applyAlignment="1" applyProtection="1">
      <alignment horizontal="center" vertical="center" shrinkToFit="1"/>
    </xf>
    <xf numFmtId="0" fontId="22" fillId="0" borderId="66" xfId="0" applyFont="1" applyBorder="1" applyAlignment="1" applyProtection="1">
      <alignment horizontal="center" vertical="center" wrapText="1"/>
    </xf>
    <xf numFmtId="0" fontId="18" fillId="0" borderId="62" xfId="0" applyFont="1" applyBorder="1" applyAlignment="1" applyProtection="1">
      <alignment horizontal="center" vertical="center" wrapText="1"/>
    </xf>
    <xf numFmtId="0" fontId="18" fillId="0" borderId="63" xfId="0" applyFont="1" applyBorder="1" applyAlignment="1" applyProtection="1">
      <alignment horizontal="center" vertical="center" wrapText="1"/>
    </xf>
    <xf numFmtId="0" fontId="19" fillId="0" borderId="67" xfId="0" applyFont="1" applyBorder="1" applyAlignment="1" applyProtection="1">
      <alignment horizontal="center" vertical="center" shrinkToFit="1"/>
    </xf>
    <xf numFmtId="0" fontId="19" fillId="0" borderId="68" xfId="0" applyFont="1" applyBorder="1" applyAlignment="1" applyProtection="1">
      <alignment horizontal="center" vertical="center" shrinkToFit="1"/>
    </xf>
    <xf numFmtId="0" fontId="19" fillId="0" borderId="69" xfId="0" applyFont="1" applyBorder="1" applyAlignment="1" applyProtection="1">
      <alignment horizontal="center" vertical="center" shrinkToFit="1"/>
    </xf>
    <xf numFmtId="38" fontId="4" fillId="3" borderId="70" xfId="1" applyFont="1" applyFill="1" applyBorder="1" applyAlignment="1" applyProtection="1">
      <alignment vertical="center"/>
      <protection locked="0"/>
    </xf>
    <xf numFmtId="179" fontId="2" fillId="0" borderId="71" xfId="0" applyNumberFormat="1" applyFont="1" applyBorder="1" applyProtection="1">
      <alignment vertical="center"/>
    </xf>
    <xf numFmtId="0" fontId="18" fillId="0" borderId="72" xfId="0" applyFont="1" applyBorder="1" applyAlignment="1" applyProtection="1">
      <alignment horizontal="center" vertical="center" wrapText="1"/>
    </xf>
    <xf numFmtId="0" fontId="18" fillId="0" borderId="52" xfId="0" applyFont="1" applyBorder="1" applyAlignment="1" applyProtection="1">
      <alignment horizontal="center" vertical="center" wrapText="1"/>
    </xf>
    <xf numFmtId="0" fontId="18" fillId="0" borderId="53" xfId="0" applyFont="1" applyBorder="1" applyAlignment="1" applyProtection="1">
      <alignment horizontal="center" vertical="center" wrapText="1"/>
    </xf>
    <xf numFmtId="0" fontId="20" fillId="0" borderId="66" xfId="0" quotePrefix="1" applyFont="1" applyBorder="1" applyAlignment="1" applyProtection="1">
      <alignment horizontal="center" vertical="center" wrapText="1"/>
    </xf>
    <xf numFmtId="0" fontId="20" fillId="0" borderId="62" xfId="0" quotePrefix="1" applyFont="1" applyBorder="1" applyAlignment="1" applyProtection="1">
      <alignment horizontal="center" vertical="center" wrapText="1"/>
    </xf>
    <xf numFmtId="0" fontId="20" fillId="0" borderId="63" xfId="0" quotePrefix="1" applyFont="1" applyBorder="1" applyAlignment="1" applyProtection="1">
      <alignment horizontal="center" vertical="center" wrapText="1"/>
    </xf>
    <xf numFmtId="180" fontId="2" fillId="0" borderId="60" xfId="0" applyNumberFormat="1" applyFont="1" applyBorder="1" applyProtection="1">
      <alignment vertical="center"/>
    </xf>
    <xf numFmtId="0" fontId="18" fillId="0" borderId="73" xfId="0" applyFont="1" applyBorder="1" applyAlignment="1" applyProtection="1">
      <alignment horizontal="center" vertical="center" wrapText="1"/>
    </xf>
    <xf numFmtId="0" fontId="18" fillId="0" borderId="74" xfId="0" applyFont="1" applyBorder="1" applyAlignment="1" applyProtection="1">
      <alignment horizontal="center" vertical="center" wrapText="1"/>
    </xf>
    <xf numFmtId="0" fontId="18" fillId="0" borderId="75" xfId="0" applyFont="1" applyBorder="1" applyAlignment="1" applyProtection="1">
      <alignment horizontal="center" vertical="center" wrapText="1"/>
    </xf>
    <xf numFmtId="0" fontId="19" fillId="0" borderId="76" xfId="0" applyFont="1" applyBorder="1" applyAlignment="1" applyProtection="1">
      <alignment horizontal="center" vertical="center" shrinkToFit="1"/>
    </xf>
    <xf numFmtId="0" fontId="19" fillId="0" borderId="74" xfId="0" applyFont="1" applyBorder="1" applyAlignment="1" applyProtection="1">
      <alignment horizontal="center" vertical="center" shrinkToFit="1"/>
    </xf>
    <xf numFmtId="0" fontId="19" fillId="0" borderId="75" xfId="0" applyFont="1" applyBorder="1" applyAlignment="1" applyProtection="1">
      <alignment horizontal="center" vertical="center" shrinkToFit="1"/>
    </xf>
    <xf numFmtId="38" fontId="4" fillId="3" borderId="77" xfId="1" applyFont="1" applyFill="1" applyBorder="1" applyAlignment="1" applyProtection="1">
      <alignment vertical="center"/>
      <protection locked="0"/>
    </xf>
    <xf numFmtId="179" fontId="2" fillId="0" borderId="78" xfId="0" applyNumberFormat="1" applyFont="1" applyBorder="1" applyProtection="1">
      <alignment vertical="center"/>
    </xf>
    <xf numFmtId="0" fontId="20" fillId="0" borderId="79" xfId="0" quotePrefix="1" applyFont="1" applyBorder="1" applyAlignment="1" applyProtection="1">
      <alignment horizontal="center" vertical="center" wrapText="1"/>
    </xf>
    <xf numFmtId="0" fontId="20" fillId="0" borderId="57" xfId="0" quotePrefix="1" applyFont="1" applyBorder="1" applyAlignment="1" applyProtection="1">
      <alignment horizontal="center" vertical="center" wrapText="1"/>
    </xf>
    <xf numFmtId="0" fontId="20" fillId="0" borderId="58" xfId="0" quotePrefix="1" applyFont="1" applyBorder="1" applyAlignment="1" applyProtection="1">
      <alignment horizontal="center" vertical="center" wrapText="1"/>
    </xf>
    <xf numFmtId="180" fontId="2" fillId="0" borderId="65" xfId="0" applyNumberFormat="1" applyFont="1" applyBorder="1" applyProtection="1">
      <alignment vertical="center"/>
    </xf>
    <xf numFmtId="0" fontId="20" fillId="0" borderId="31" xfId="0" quotePrefix="1" applyFont="1" applyBorder="1" applyAlignment="1" applyProtection="1">
      <alignment horizontal="center" vertical="center" wrapText="1"/>
    </xf>
    <xf numFmtId="0" fontId="20" fillId="0" borderId="32" xfId="0" quotePrefix="1" applyFont="1" applyBorder="1" applyAlignment="1" applyProtection="1">
      <alignment horizontal="center" vertical="center" wrapText="1"/>
    </xf>
    <xf numFmtId="0" fontId="20" fillId="0" borderId="34" xfId="0" quotePrefix="1" applyFont="1" applyBorder="1" applyAlignment="1" applyProtection="1">
      <alignment horizontal="center" vertical="center" wrapText="1"/>
    </xf>
    <xf numFmtId="0" fontId="21" fillId="0" borderId="67" xfId="0" applyFont="1" applyBorder="1" applyAlignment="1" applyProtection="1">
      <alignment horizontal="center" vertical="center" shrinkToFit="1"/>
    </xf>
    <xf numFmtId="0" fontId="21" fillId="0" borderId="68" xfId="0" applyFont="1" applyBorder="1" applyAlignment="1" applyProtection="1">
      <alignment horizontal="center" vertical="center" shrinkToFit="1"/>
    </xf>
    <xf numFmtId="0" fontId="21" fillId="0" borderId="69" xfId="0" applyFont="1" applyBorder="1" applyAlignment="1" applyProtection="1">
      <alignment horizontal="center" vertical="center" shrinkToFit="1"/>
    </xf>
    <xf numFmtId="0" fontId="20" fillId="0" borderId="80" xfId="0" quotePrefix="1" applyFont="1" applyBorder="1" applyAlignment="1" applyProtection="1">
      <alignment horizontal="center" vertical="center" wrapText="1"/>
    </xf>
    <xf numFmtId="0" fontId="20" fillId="0" borderId="68" xfId="0" quotePrefix="1" applyFont="1" applyBorder="1" applyAlignment="1" applyProtection="1">
      <alignment horizontal="center" vertical="center" wrapText="1"/>
    </xf>
    <xf numFmtId="0" fontId="20" fillId="0" borderId="69" xfId="0" quotePrefix="1" applyFont="1" applyBorder="1" applyAlignment="1" applyProtection="1">
      <alignment horizontal="center" vertical="center" wrapText="1"/>
    </xf>
    <xf numFmtId="0" fontId="22" fillId="0" borderId="18" xfId="0" applyFont="1" applyBorder="1" applyAlignment="1" applyProtection="1">
      <alignment horizontal="center" vertical="center" wrapText="1"/>
    </xf>
    <xf numFmtId="0" fontId="22" fillId="0" borderId="16" xfId="0" applyFont="1" applyBorder="1" applyAlignment="1" applyProtection="1">
      <alignment horizontal="center" vertical="center" wrapText="1"/>
    </xf>
    <xf numFmtId="0" fontId="22" fillId="0" borderId="19" xfId="0" applyFont="1" applyBorder="1" applyAlignment="1" applyProtection="1">
      <alignment horizontal="center" vertical="center" wrapText="1"/>
    </xf>
    <xf numFmtId="0" fontId="19" fillId="0" borderId="15" xfId="0" applyFont="1" applyBorder="1" applyAlignment="1" applyProtection="1">
      <alignment horizontal="center" vertical="center" shrinkToFit="1"/>
    </xf>
    <xf numFmtId="0" fontId="19" fillId="0" borderId="16" xfId="0" applyFont="1" applyBorder="1" applyAlignment="1" applyProtection="1">
      <alignment horizontal="center" vertical="center" shrinkToFit="1"/>
    </xf>
    <xf numFmtId="0" fontId="19" fillId="0" borderId="19" xfId="0" applyFont="1" applyBorder="1" applyAlignment="1" applyProtection="1">
      <alignment horizontal="center" vertical="center" shrinkToFit="1"/>
    </xf>
    <xf numFmtId="38" fontId="4" fillId="3" borderId="20" xfId="1" applyFont="1" applyFill="1" applyBorder="1" applyAlignment="1" applyProtection="1">
      <alignment vertical="center"/>
      <protection locked="0"/>
    </xf>
    <xf numFmtId="179" fontId="2" fillId="0" borderId="81" xfId="0" applyNumberFormat="1" applyFont="1" applyBorder="1" applyProtection="1">
      <alignment vertical="center"/>
    </xf>
    <xf numFmtId="0" fontId="20" fillId="0" borderId="73" xfId="0" quotePrefix="1" applyFont="1" applyBorder="1" applyAlignment="1" applyProtection="1">
      <alignment horizontal="center" vertical="center" wrapText="1"/>
    </xf>
    <xf numFmtId="0" fontId="20" fillId="0" borderId="74" xfId="0" quotePrefix="1" applyFont="1" applyBorder="1" applyAlignment="1" applyProtection="1">
      <alignment horizontal="center" vertical="center" wrapText="1"/>
    </xf>
    <xf numFmtId="0" fontId="20" fillId="0" borderId="75" xfId="0" quotePrefix="1" applyFont="1" applyBorder="1" applyAlignment="1" applyProtection="1">
      <alignment horizontal="center" vertical="center" wrapText="1"/>
    </xf>
    <xf numFmtId="0" fontId="20" fillId="0" borderId="0" xfId="0" quotePrefix="1" applyFont="1" applyFill="1" applyBorder="1" applyAlignment="1" applyProtection="1">
      <alignment vertical="center" wrapText="1"/>
    </xf>
    <xf numFmtId="0" fontId="19" fillId="0" borderId="0" xfId="0" applyFont="1" applyFill="1" applyBorder="1" applyAlignment="1" applyProtection="1">
      <alignment vertical="center" shrinkToFit="1"/>
    </xf>
    <xf numFmtId="38" fontId="4" fillId="0" borderId="0" xfId="1" applyFont="1" applyFill="1" applyBorder="1" applyAlignment="1" applyProtection="1">
      <alignment vertical="center"/>
    </xf>
    <xf numFmtId="179" fontId="2" fillId="0" borderId="0" xfId="0" applyNumberFormat="1" applyFont="1" applyFill="1" applyBorder="1" applyProtection="1">
      <alignment vertical="center"/>
    </xf>
    <xf numFmtId="0" fontId="20" fillId="0" borderId="10" xfId="0" quotePrefix="1" applyFont="1" applyBorder="1" applyAlignment="1" applyProtection="1">
      <alignment horizontal="center" vertical="center" wrapText="1"/>
    </xf>
    <xf numFmtId="0" fontId="20" fillId="0" borderId="11" xfId="0" quotePrefix="1" applyFont="1" applyBorder="1" applyAlignment="1" applyProtection="1">
      <alignment horizontal="center" vertical="center" wrapText="1"/>
    </xf>
    <xf numFmtId="0" fontId="20" fillId="0" borderId="12" xfId="0" quotePrefix="1" applyFont="1" applyBorder="1" applyAlignment="1" applyProtection="1">
      <alignment horizontal="center" vertical="center" wrapText="1"/>
    </xf>
    <xf numFmtId="0" fontId="18" fillId="0" borderId="80" xfId="0" applyFont="1" applyBorder="1" applyAlignment="1" applyProtection="1">
      <alignment horizontal="center" vertical="center" wrapText="1"/>
    </xf>
    <xf numFmtId="0" fontId="18" fillId="0" borderId="68" xfId="0" applyFont="1" applyBorder="1" applyAlignment="1" applyProtection="1">
      <alignment horizontal="center" vertical="center" wrapText="1"/>
    </xf>
    <xf numFmtId="0" fontId="18" fillId="0" borderId="69" xfId="0" applyFont="1" applyBorder="1" applyAlignment="1" applyProtection="1">
      <alignment horizontal="center" vertical="center" wrapText="1"/>
    </xf>
    <xf numFmtId="0" fontId="20" fillId="0" borderId="18" xfId="0" quotePrefix="1" applyFont="1" applyBorder="1" applyAlignment="1" applyProtection="1">
      <alignment horizontal="center" vertical="center" shrinkToFit="1"/>
    </xf>
    <xf numFmtId="0" fontId="20" fillId="0" borderId="16" xfId="0" quotePrefix="1" applyFont="1" applyBorder="1" applyAlignment="1" applyProtection="1">
      <alignment horizontal="center" vertical="center" shrinkToFit="1"/>
    </xf>
    <xf numFmtId="0" fontId="20" fillId="0" borderId="19" xfId="0" quotePrefix="1" applyFont="1" applyBorder="1" applyAlignment="1" applyProtection="1">
      <alignment horizontal="center" vertical="center" shrinkToFit="1"/>
    </xf>
    <xf numFmtId="38" fontId="4" fillId="3" borderId="15" xfId="1" applyFont="1" applyFill="1" applyBorder="1" applyAlignment="1" applyProtection="1">
      <alignment vertical="center"/>
      <protection locked="0"/>
    </xf>
    <xf numFmtId="38" fontId="4" fillId="3" borderId="19" xfId="1" applyFont="1" applyFill="1" applyBorder="1" applyAlignment="1" applyProtection="1">
      <alignment vertical="center"/>
      <protection locked="0"/>
    </xf>
    <xf numFmtId="0" fontId="21" fillId="0" borderId="0" xfId="0" applyFont="1" applyFill="1" applyBorder="1" applyAlignment="1" applyProtection="1">
      <alignment vertical="center" shrinkToFit="1"/>
    </xf>
    <xf numFmtId="38" fontId="4" fillId="3" borderId="15" xfId="1" applyFont="1" applyFill="1" applyBorder="1" applyAlignment="1" applyProtection="1">
      <alignment horizontal="center" vertical="center"/>
      <protection locked="0"/>
    </xf>
    <xf numFmtId="38" fontId="4" fillId="3" borderId="19" xfId="1" applyFont="1" applyFill="1" applyBorder="1" applyAlignment="1" applyProtection="1">
      <alignment horizontal="center" vertical="center"/>
      <protection locked="0"/>
    </xf>
    <xf numFmtId="0" fontId="20" fillId="0" borderId="9" xfId="0" quotePrefix="1" applyFont="1" applyBorder="1" applyAlignment="1" applyProtection="1">
      <alignment horizontal="center" vertical="center" wrapText="1"/>
    </xf>
    <xf numFmtId="0" fontId="20" fillId="0" borderId="0" xfId="0" quotePrefix="1" applyFont="1" applyBorder="1" applyAlignment="1" applyProtection="1">
      <alignment horizontal="center" vertical="center" wrapText="1"/>
    </xf>
    <xf numFmtId="0" fontId="20" fillId="0" borderId="14" xfId="0" quotePrefix="1" applyFont="1" applyBorder="1" applyAlignment="1" applyProtection="1">
      <alignment horizontal="center" vertical="center" wrapText="1"/>
    </xf>
    <xf numFmtId="0" fontId="18" fillId="0" borderId="73" xfId="0" applyFont="1" applyBorder="1" applyAlignment="1" applyProtection="1">
      <alignment horizontal="center" vertical="center" wrapText="1" shrinkToFit="1"/>
    </xf>
    <xf numFmtId="0" fontId="18" fillId="0" borderId="74" xfId="0" applyFont="1" applyBorder="1" applyAlignment="1" applyProtection="1">
      <alignment horizontal="center" vertical="center" shrinkToFit="1"/>
    </xf>
    <xf numFmtId="0" fontId="18" fillId="0" borderId="75" xfId="0" applyFont="1" applyBorder="1" applyAlignment="1" applyProtection="1">
      <alignment horizontal="center" vertical="center" shrinkToFit="1"/>
    </xf>
    <xf numFmtId="0" fontId="18" fillId="0" borderId="80" xfId="0" applyFont="1" applyBorder="1" applyAlignment="1" applyProtection="1">
      <alignment horizontal="center" vertical="center" shrinkToFit="1"/>
    </xf>
    <xf numFmtId="0" fontId="18" fillId="0" borderId="68" xfId="0" applyFont="1" applyBorder="1" applyAlignment="1" applyProtection="1">
      <alignment horizontal="center" vertical="center" shrinkToFit="1"/>
    </xf>
    <xf numFmtId="0" fontId="18" fillId="0" borderId="69" xfId="0" applyFont="1" applyBorder="1" applyAlignment="1" applyProtection="1">
      <alignment horizontal="center" vertical="center" shrinkToFit="1"/>
    </xf>
    <xf numFmtId="0" fontId="20" fillId="0" borderId="72" xfId="0" quotePrefix="1" applyFont="1" applyBorder="1" applyAlignment="1" applyProtection="1">
      <alignment horizontal="center" vertical="center" shrinkToFit="1"/>
    </xf>
    <xf numFmtId="0" fontId="20" fillId="0" borderId="52" xfId="0" quotePrefix="1" applyFont="1" applyBorder="1" applyAlignment="1" applyProtection="1">
      <alignment horizontal="center" vertical="center" shrinkToFit="1"/>
    </xf>
    <xf numFmtId="0" fontId="20" fillId="0" borderId="53" xfId="0" quotePrefix="1" applyFont="1" applyBorder="1" applyAlignment="1" applyProtection="1">
      <alignment horizontal="center" vertical="center" shrinkToFit="1"/>
    </xf>
    <xf numFmtId="0" fontId="20" fillId="0" borderId="74" xfId="0" quotePrefix="1" applyFont="1" applyBorder="1" applyAlignment="1" applyProtection="1">
      <alignment horizontal="center" vertical="center"/>
    </xf>
    <xf numFmtId="0" fontId="20" fillId="0" borderId="75" xfId="0" quotePrefix="1" applyFont="1" applyBorder="1" applyAlignment="1" applyProtection="1">
      <alignment horizontal="center" vertical="center"/>
    </xf>
    <xf numFmtId="0" fontId="21" fillId="0" borderId="56" xfId="0" applyFont="1" applyBorder="1" applyAlignment="1" applyProtection="1">
      <alignment horizontal="center" vertical="center" shrinkToFit="1"/>
    </xf>
    <xf numFmtId="0" fontId="21" fillId="0" borderId="57" xfId="0" applyFont="1" applyBorder="1" applyAlignment="1" applyProtection="1">
      <alignment horizontal="center" vertical="center" shrinkToFit="1"/>
    </xf>
    <xf numFmtId="0" fontId="21" fillId="0" borderId="58" xfId="0" applyFont="1" applyBorder="1" applyAlignment="1" applyProtection="1">
      <alignment horizontal="center" vertical="center" shrinkToFit="1"/>
    </xf>
    <xf numFmtId="0" fontId="20" fillId="0" borderId="9" xfId="0" quotePrefix="1" applyFont="1" applyBorder="1" applyAlignment="1" applyProtection="1">
      <alignment horizontal="center" vertical="center"/>
    </xf>
    <xf numFmtId="0" fontId="20" fillId="0" borderId="0" xfId="0" quotePrefix="1" applyFont="1" applyBorder="1" applyAlignment="1" applyProtection="1">
      <alignment horizontal="center" vertical="center"/>
    </xf>
    <xf numFmtId="0" fontId="20" fillId="0" borderId="14" xfId="0" quotePrefix="1" applyFont="1" applyBorder="1" applyAlignment="1" applyProtection="1">
      <alignment horizontal="center" vertical="center"/>
    </xf>
    <xf numFmtId="0" fontId="21" fillId="0" borderId="61" xfId="0" applyFont="1" applyBorder="1" applyAlignment="1" applyProtection="1">
      <alignment horizontal="center" vertical="center" shrinkToFit="1"/>
    </xf>
    <xf numFmtId="0" fontId="21" fillId="0" borderId="62" xfId="0" applyFont="1" applyBorder="1" applyAlignment="1" applyProtection="1">
      <alignment horizontal="center" vertical="center" shrinkToFit="1"/>
    </xf>
    <xf numFmtId="0" fontId="21" fillId="0" borderId="63" xfId="0" applyFont="1" applyBorder="1" applyAlignment="1" applyProtection="1">
      <alignment horizontal="center" vertical="center" shrinkToFit="1"/>
    </xf>
    <xf numFmtId="0" fontId="20" fillId="0" borderId="10" xfId="0" quotePrefix="1" applyFont="1" applyBorder="1" applyAlignment="1" applyProtection="1">
      <alignment horizontal="center" vertical="center"/>
    </xf>
    <xf numFmtId="0" fontId="20" fillId="0" borderId="11" xfId="0" quotePrefix="1" applyFont="1" applyBorder="1" applyAlignment="1" applyProtection="1">
      <alignment horizontal="center" vertical="center"/>
    </xf>
    <xf numFmtId="0" fontId="20" fillId="0" borderId="12" xfId="0" quotePrefix="1" applyFont="1" applyBorder="1" applyAlignment="1" applyProtection="1">
      <alignment horizontal="center" vertical="center"/>
    </xf>
    <xf numFmtId="0" fontId="20" fillId="0" borderId="0" xfId="0" quotePrefix="1" applyFont="1" applyFill="1" applyBorder="1" applyAlignment="1" applyProtection="1">
      <alignment vertical="center" shrinkToFit="1"/>
    </xf>
    <xf numFmtId="0" fontId="24" fillId="0" borderId="15" xfId="0" applyFont="1" applyBorder="1" applyAlignment="1" applyProtection="1">
      <alignment horizontal="center" vertical="center" shrinkToFit="1"/>
    </xf>
    <xf numFmtId="0" fontId="20" fillId="0" borderId="0" xfId="0" quotePrefix="1" applyFont="1" applyFill="1" applyBorder="1" applyAlignment="1" applyProtection="1">
      <alignment horizontal="center" vertical="center" wrapText="1"/>
    </xf>
    <xf numFmtId="0" fontId="24" fillId="3" borderId="66" xfId="0" quotePrefix="1" applyFont="1" applyFill="1" applyBorder="1" applyAlignment="1" applyProtection="1">
      <alignment horizontal="center" vertical="center"/>
      <protection locked="0"/>
    </xf>
    <xf numFmtId="0" fontId="24" fillId="3" borderId="62" xfId="0" quotePrefix="1" applyFont="1" applyFill="1" applyBorder="1" applyAlignment="1" applyProtection="1">
      <alignment horizontal="center" vertical="center"/>
      <protection locked="0"/>
    </xf>
    <xf numFmtId="0" fontId="24" fillId="3" borderId="63" xfId="0" quotePrefix="1" applyFont="1" applyFill="1" applyBorder="1" applyAlignment="1" applyProtection="1">
      <alignment horizontal="center" vertical="center"/>
      <protection locked="0"/>
    </xf>
    <xf numFmtId="0" fontId="24" fillId="3" borderId="61" xfId="0" applyFont="1" applyFill="1" applyBorder="1" applyAlignment="1" applyProtection="1">
      <alignment horizontal="center" vertical="center" shrinkToFit="1"/>
      <protection locked="0"/>
    </xf>
    <xf numFmtId="0" fontId="24" fillId="3" borderId="62" xfId="0" applyFont="1" applyFill="1" applyBorder="1" applyAlignment="1" applyProtection="1">
      <alignment horizontal="center" vertical="center" shrinkToFit="1"/>
      <protection locked="0"/>
    </xf>
    <xf numFmtId="0" fontId="24" fillId="3" borderId="63" xfId="0" applyFont="1" applyFill="1" applyBorder="1" applyAlignment="1" applyProtection="1">
      <alignment horizontal="center" vertical="center" shrinkToFit="1"/>
      <protection locked="0"/>
    </xf>
    <xf numFmtId="179" fontId="25" fillId="3" borderId="65" xfId="0" applyNumberFormat="1" applyFont="1" applyFill="1" applyBorder="1" applyProtection="1">
      <alignment vertical="center"/>
      <protection locked="0"/>
    </xf>
    <xf numFmtId="0" fontId="20" fillId="0" borderId="0" xfId="0" quotePrefix="1" applyFont="1" applyFill="1" applyBorder="1" applyAlignment="1" applyProtection="1">
      <alignment horizontal="center" vertical="center" shrinkToFit="1"/>
    </xf>
    <xf numFmtId="0" fontId="24" fillId="3" borderId="72" xfId="0" quotePrefix="1" applyFont="1" applyFill="1" applyBorder="1" applyAlignment="1" applyProtection="1">
      <alignment horizontal="center" vertical="center"/>
      <protection locked="0"/>
    </xf>
    <xf numFmtId="0" fontId="24" fillId="3" borderId="52" xfId="0" quotePrefix="1" applyFont="1" applyFill="1" applyBorder="1" applyAlignment="1" applyProtection="1">
      <alignment horizontal="center" vertical="center"/>
      <protection locked="0"/>
    </xf>
    <xf numFmtId="0" fontId="24" fillId="3" borderId="53" xfId="0" quotePrefix="1" applyFont="1" applyFill="1" applyBorder="1" applyAlignment="1" applyProtection="1">
      <alignment horizontal="center" vertical="center"/>
      <protection locked="0"/>
    </xf>
    <xf numFmtId="0" fontId="24" fillId="3" borderId="51" xfId="0" applyFont="1" applyFill="1" applyBorder="1" applyAlignment="1" applyProtection="1">
      <alignment horizontal="center" vertical="center" shrinkToFit="1"/>
      <protection locked="0"/>
    </xf>
    <xf numFmtId="0" fontId="24" fillId="3" borderId="52" xfId="0" applyFont="1" applyFill="1" applyBorder="1" applyAlignment="1" applyProtection="1">
      <alignment horizontal="center" vertical="center" shrinkToFit="1"/>
      <protection locked="0"/>
    </xf>
    <xf numFmtId="0" fontId="24" fillId="3" borderId="53" xfId="0" applyFont="1" applyFill="1" applyBorder="1" applyAlignment="1" applyProtection="1">
      <alignment horizontal="center" vertical="center" shrinkToFit="1"/>
      <protection locked="0"/>
    </xf>
    <xf numFmtId="179" fontId="25" fillId="3" borderId="55" xfId="0" applyNumberFormat="1" applyFont="1" applyFill="1" applyBorder="1" applyProtection="1">
      <alignment vertical="center"/>
      <protection locked="0"/>
    </xf>
    <xf numFmtId="0" fontId="20" fillId="0" borderId="64" xfId="0" quotePrefix="1" applyFont="1" applyBorder="1" applyAlignment="1" applyProtection="1">
      <alignment vertical="center" shrinkToFit="1"/>
    </xf>
    <xf numFmtId="0" fontId="20" fillId="0" borderId="54" xfId="0" quotePrefix="1" applyFont="1" applyBorder="1" applyAlignment="1" applyProtection="1">
      <alignment horizontal="center" vertical="center" wrapText="1"/>
    </xf>
    <xf numFmtId="0" fontId="20" fillId="0" borderId="54" xfId="0" quotePrefix="1" applyFont="1" applyBorder="1" applyAlignment="1" applyProtection="1">
      <alignment horizontal="center" vertical="center" shrinkToFit="1"/>
    </xf>
    <xf numFmtId="0" fontId="20" fillId="0" borderId="72" xfId="0" quotePrefix="1" applyFont="1" applyBorder="1" applyAlignment="1" applyProtection="1">
      <alignment horizontal="center" vertical="center" wrapText="1"/>
    </xf>
    <xf numFmtId="0" fontId="20" fillId="0" borderId="52" xfId="0" quotePrefix="1" applyFont="1" applyBorder="1" applyAlignment="1" applyProtection="1">
      <alignment horizontal="center" vertical="center" wrapText="1"/>
    </xf>
    <xf numFmtId="0" fontId="20" fillId="0" borderId="53" xfId="0" quotePrefix="1" applyFont="1" applyBorder="1" applyAlignment="1" applyProtection="1">
      <alignment horizontal="center" vertical="center" wrapText="1"/>
    </xf>
    <xf numFmtId="0" fontId="18" fillId="0" borderId="18" xfId="0" quotePrefix="1" applyFont="1" applyBorder="1" applyAlignment="1" applyProtection="1">
      <alignment horizontal="center" vertical="center" shrinkToFit="1"/>
    </xf>
    <xf numFmtId="0" fontId="18" fillId="0" borderId="16" xfId="0" quotePrefix="1" applyFont="1" applyBorder="1" applyAlignment="1" applyProtection="1">
      <alignment horizontal="center" vertical="center" shrinkToFit="1"/>
    </xf>
    <xf numFmtId="0" fontId="18" fillId="0" borderId="19" xfId="0" quotePrefix="1" applyFont="1" applyBorder="1" applyAlignment="1" applyProtection="1">
      <alignment horizontal="center" vertical="center" shrinkToFit="1"/>
    </xf>
    <xf numFmtId="0" fontId="19" fillId="0" borderId="15" xfId="0" applyFont="1" applyBorder="1" applyProtection="1">
      <alignment vertical="center"/>
    </xf>
    <xf numFmtId="0" fontId="21" fillId="0" borderId="16" xfId="0" applyFont="1" applyBorder="1" applyProtection="1">
      <alignment vertical="center"/>
    </xf>
    <xf numFmtId="0" fontId="21" fillId="0" borderId="19" xfId="0" applyFont="1" applyBorder="1" applyProtection="1">
      <alignment vertical="center"/>
    </xf>
    <xf numFmtId="0" fontId="24" fillId="3" borderId="51" xfId="0" applyFont="1" applyFill="1" applyBorder="1" applyAlignment="1" applyProtection="1">
      <alignment horizontal="center" vertical="center"/>
      <protection locked="0"/>
    </xf>
    <xf numFmtId="0" fontId="24" fillId="3" borderId="52" xfId="0" applyFont="1" applyFill="1" applyBorder="1" applyAlignment="1" applyProtection="1">
      <alignment horizontal="center" vertical="center"/>
      <protection locked="0"/>
    </xf>
    <xf numFmtId="0" fontId="24" fillId="3" borderId="53" xfId="0" applyFont="1" applyFill="1" applyBorder="1" applyAlignment="1" applyProtection="1">
      <alignment horizontal="center" vertical="center"/>
      <protection locked="0"/>
    </xf>
    <xf numFmtId="38" fontId="24" fillId="3" borderId="72" xfId="1" applyFont="1" applyFill="1" applyBorder="1" applyAlignment="1" applyProtection="1">
      <alignment horizontal="center" vertical="center"/>
      <protection locked="0"/>
    </xf>
    <xf numFmtId="38" fontId="24" fillId="3" borderId="52" xfId="1" applyFont="1" applyFill="1" applyBorder="1" applyAlignment="1" applyProtection="1">
      <alignment horizontal="center" vertical="center"/>
      <protection locked="0"/>
    </xf>
    <xf numFmtId="38" fontId="24" fillId="3" borderId="53" xfId="1" applyFont="1" applyFill="1" applyBorder="1" applyAlignment="1" applyProtection="1">
      <alignment horizontal="center" vertical="center"/>
      <protection locked="0"/>
    </xf>
    <xf numFmtId="38" fontId="24" fillId="3" borderId="51" xfId="1" applyFont="1" applyFill="1" applyBorder="1" applyAlignment="1" applyProtection="1">
      <alignment horizontal="center" vertical="center"/>
      <protection locked="0"/>
    </xf>
    <xf numFmtId="0" fontId="18" fillId="0" borderId="0" xfId="0" quotePrefix="1" applyFont="1" applyFill="1" applyBorder="1" applyAlignment="1" applyProtection="1">
      <alignment vertical="center" shrinkToFit="1"/>
    </xf>
    <xf numFmtId="0" fontId="19" fillId="0" borderId="51" xfId="0" applyFont="1" applyBorder="1" applyAlignment="1" applyProtection="1">
      <alignment horizontal="center" vertical="center"/>
    </xf>
    <xf numFmtId="0" fontId="19" fillId="0" borderId="52" xfId="0" applyFont="1" applyBorder="1" applyAlignment="1" applyProtection="1">
      <alignment horizontal="center" vertical="center"/>
    </xf>
    <xf numFmtId="0" fontId="19" fillId="0" borderId="53" xfId="0" applyFont="1" applyBorder="1" applyAlignment="1" applyProtection="1">
      <alignment horizontal="center" vertical="center"/>
    </xf>
    <xf numFmtId="0" fontId="20" fillId="0" borderId="36" xfId="0" quotePrefix="1" applyFont="1" applyBorder="1" applyAlignment="1" applyProtection="1">
      <alignment horizontal="center" vertical="center" wrapText="1"/>
    </xf>
    <xf numFmtId="0" fontId="20" fillId="0" borderId="1" xfId="0" quotePrefix="1" applyFont="1" applyBorder="1" applyAlignment="1" applyProtection="1">
      <alignment horizontal="center" vertical="center" wrapText="1"/>
    </xf>
    <xf numFmtId="0" fontId="20" fillId="0" borderId="38" xfId="0" quotePrefix="1" applyFont="1" applyBorder="1" applyAlignment="1" applyProtection="1">
      <alignment horizontal="center" vertical="center" wrapText="1"/>
    </xf>
    <xf numFmtId="0" fontId="21" fillId="0" borderId="82" xfId="0" applyFont="1" applyBorder="1" applyAlignment="1" applyProtection="1">
      <alignment horizontal="center" vertical="center" shrinkToFit="1"/>
    </xf>
    <xf numFmtId="0" fontId="21" fillId="0" borderId="83" xfId="0" applyFont="1" applyBorder="1" applyAlignment="1" applyProtection="1">
      <alignment horizontal="center" vertical="center" shrinkToFit="1"/>
    </xf>
    <xf numFmtId="0" fontId="21" fillId="0" borderId="84" xfId="0" applyFont="1" applyBorder="1" applyAlignment="1" applyProtection="1">
      <alignment horizontal="center" vertical="center" shrinkToFit="1"/>
    </xf>
    <xf numFmtId="38" fontId="4" fillId="3" borderId="85" xfId="1" applyFont="1" applyFill="1" applyBorder="1" applyAlignment="1" applyProtection="1">
      <alignment vertical="center"/>
      <protection locked="0"/>
    </xf>
    <xf numFmtId="179" fontId="2" fillId="0" borderId="86" xfId="0" applyNumberFormat="1" applyFont="1" applyBorder="1" applyProtection="1">
      <alignment vertical="center"/>
    </xf>
    <xf numFmtId="0" fontId="19" fillId="0" borderId="82" xfId="0" applyFont="1" applyBorder="1" applyAlignment="1" applyProtection="1">
      <alignment horizontal="center" vertical="center" shrinkToFit="1"/>
    </xf>
    <xf numFmtId="0" fontId="19" fillId="0" borderId="83" xfId="0" applyFont="1" applyBorder="1" applyAlignment="1" applyProtection="1">
      <alignment horizontal="center" vertical="center" shrinkToFit="1"/>
    </xf>
    <xf numFmtId="0" fontId="19" fillId="0" borderId="84" xfId="0" applyFont="1" applyBorder="1" applyAlignment="1" applyProtection="1">
      <alignment horizontal="center" vertical="center" shrinkToFit="1"/>
    </xf>
    <xf numFmtId="38" fontId="24" fillId="3" borderId="87" xfId="1" applyFont="1" applyFill="1" applyBorder="1" applyAlignment="1" applyProtection="1">
      <alignment horizontal="center" vertical="center"/>
      <protection locked="0"/>
    </xf>
    <xf numFmtId="38" fontId="24" fillId="3" borderId="83" xfId="1" applyFont="1" applyFill="1" applyBorder="1" applyAlignment="1" applyProtection="1">
      <alignment horizontal="center" vertical="center"/>
      <protection locked="0"/>
    </xf>
    <xf numFmtId="38" fontId="24" fillId="3" borderId="84" xfId="1" applyFont="1" applyFill="1" applyBorder="1" applyAlignment="1" applyProtection="1">
      <alignment horizontal="center" vertical="center"/>
      <protection locked="0"/>
    </xf>
    <xf numFmtId="38" fontId="24" fillId="3" borderId="82" xfId="1" applyFont="1" applyFill="1" applyBorder="1" applyAlignment="1" applyProtection="1">
      <alignment horizontal="center" vertical="center"/>
      <protection locked="0"/>
    </xf>
    <xf numFmtId="179" fontId="25" fillId="3" borderId="86" xfId="0" applyNumberFormat="1" applyFont="1" applyFill="1" applyBorder="1" applyProtection="1">
      <alignment vertical="center"/>
      <protection locked="0"/>
    </xf>
    <xf numFmtId="0" fontId="2" fillId="0" borderId="0" xfId="0" quotePrefix="1" applyFont="1" applyAlignment="1" applyProtection="1">
      <alignment vertical="center"/>
    </xf>
    <xf numFmtId="179" fontId="2" fillId="0" borderId="0" xfId="0" quotePrefix="1" applyNumberFormat="1" applyFont="1" applyAlignment="1" applyProtection="1">
      <alignment vertical="center"/>
    </xf>
    <xf numFmtId="179" fontId="2" fillId="0" borderId="0" xfId="0" applyNumberFormat="1" applyFont="1" applyProtection="1">
      <alignment vertical="center"/>
    </xf>
    <xf numFmtId="0" fontId="25" fillId="0" borderId="0" xfId="0" applyFont="1" applyAlignment="1" applyProtection="1">
      <alignment vertical="center"/>
    </xf>
    <xf numFmtId="0" fontId="28" fillId="0" borderId="2" xfId="0" applyFont="1" applyBorder="1" applyAlignment="1" applyProtection="1">
      <alignment horizontal="center" vertical="center"/>
    </xf>
    <xf numFmtId="0" fontId="28" fillId="0" borderId="3" xfId="0" applyFont="1" applyBorder="1" applyAlignment="1" applyProtection="1">
      <alignment horizontal="center" vertical="center"/>
    </xf>
    <xf numFmtId="38" fontId="15" fillId="0" borderId="3" xfId="0" applyNumberFormat="1" applyFont="1" applyBorder="1" applyAlignment="1" applyProtection="1">
      <alignment vertical="center"/>
    </xf>
    <xf numFmtId="0" fontId="15" fillId="0" borderId="3" xfId="0" applyFont="1" applyBorder="1" applyAlignment="1" applyProtection="1">
      <alignment horizontal="center" vertical="center"/>
    </xf>
    <xf numFmtId="0" fontId="15" fillId="0" borderId="88" xfId="0" applyFont="1" applyBorder="1" applyAlignment="1" applyProtection="1">
      <alignment horizontal="center" vertical="center"/>
    </xf>
    <xf numFmtId="0" fontId="28" fillId="0" borderId="36" xfId="0" applyFont="1" applyBorder="1" applyAlignment="1" applyProtection="1">
      <alignment horizontal="center" vertical="center"/>
    </xf>
    <xf numFmtId="0" fontId="28" fillId="0" borderId="1" xfId="0" applyFont="1" applyBorder="1" applyAlignment="1" applyProtection="1">
      <alignment horizontal="center" vertical="center"/>
    </xf>
    <xf numFmtId="38" fontId="15" fillId="0" borderId="1" xfId="0" applyNumberFormat="1" applyFont="1" applyBorder="1" applyAlignment="1" applyProtection="1">
      <alignment vertical="center"/>
    </xf>
    <xf numFmtId="0" fontId="15" fillId="0" borderId="1" xfId="0" applyFont="1" applyBorder="1" applyAlignment="1" applyProtection="1">
      <alignment horizontal="center" vertical="center"/>
    </xf>
    <xf numFmtId="0" fontId="15" fillId="0" borderId="37" xfId="0" applyFont="1" applyBorder="1" applyAlignment="1" applyProtection="1">
      <alignment horizontal="center" vertical="center"/>
    </xf>
    <xf numFmtId="0" fontId="28" fillId="0" borderId="0" xfId="0" applyFont="1" applyBorder="1" applyAlignment="1" applyProtection="1">
      <alignment horizontal="center" vertical="center"/>
    </xf>
    <xf numFmtId="38" fontId="2" fillId="0" borderId="0" xfId="0" applyNumberFormat="1" applyFont="1" applyBorder="1" applyAlignment="1" applyProtection="1">
      <alignment vertical="center"/>
    </xf>
    <xf numFmtId="38" fontId="15" fillId="0" borderId="0" xfId="0" applyNumberFormat="1" applyFont="1" applyBorder="1" applyAlignment="1" applyProtection="1">
      <alignment vertical="center"/>
    </xf>
    <xf numFmtId="0" fontId="15" fillId="0" borderId="0" xfId="0" applyFont="1" applyBorder="1" applyAlignment="1" applyProtection="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23</xdr:col>
      <xdr:colOff>238125</xdr:colOff>
      <xdr:row>0</xdr:row>
      <xdr:rowOff>0</xdr:rowOff>
    </xdr:from>
    <xdr:to>
      <xdr:col>32</xdr:col>
      <xdr:colOff>57150</xdr:colOff>
      <xdr:row>1</xdr:row>
      <xdr:rowOff>276416</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82100" y="0"/>
          <a:ext cx="3676650" cy="65741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64"/>
  <sheetViews>
    <sheetView showGridLines="0" tabSelected="1" workbookViewId="0">
      <selection activeCell="C4" sqref="C4:L5"/>
    </sheetView>
  </sheetViews>
  <sheetFormatPr defaultRowHeight="15" x14ac:dyDescent="0.15"/>
  <cols>
    <col min="1" max="1" width="1.625" style="1" customWidth="1"/>
    <col min="2" max="11" width="5.625" style="1" customWidth="1"/>
    <col min="12" max="12" width="1.625" style="1" customWidth="1"/>
    <col min="13" max="22" width="5.625" style="1" customWidth="1"/>
    <col min="23" max="23" width="1.625" style="1" customWidth="1"/>
    <col min="24" max="33" width="5.625" style="1" customWidth="1"/>
    <col min="34" max="16384" width="9" style="1"/>
  </cols>
  <sheetData>
    <row r="1" spans="1:34" ht="30" customHeight="1" x14ac:dyDescent="0.15">
      <c r="A1" s="1" t="s">
        <v>0</v>
      </c>
      <c r="C1" s="2">
        <f ca="1">NOW()</f>
        <v>44102.767964120372</v>
      </c>
      <c r="D1" s="2"/>
      <c r="E1" s="1" t="s">
        <v>1</v>
      </c>
      <c r="F1" s="3">
        <f ca="1">NOW()</f>
        <v>44102.767964120372</v>
      </c>
      <c r="G1" s="1" t="s">
        <v>2</v>
      </c>
      <c r="H1" s="4">
        <f ca="1">NOW()</f>
        <v>44102.767964120372</v>
      </c>
      <c r="I1" s="1" t="s">
        <v>3</v>
      </c>
      <c r="K1" s="5" t="s">
        <v>4</v>
      </c>
      <c r="L1" s="6"/>
      <c r="M1" s="6"/>
      <c r="N1" s="6"/>
      <c r="O1" s="6"/>
      <c r="P1" s="6"/>
      <c r="Q1" s="6"/>
      <c r="R1" s="6"/>
      <c r="S1" s="6"/>
      <c r="T1" s="6"/>
      <c r="U1" s="6"/>
      <c r="V1" s="6"/>
      <c r="W1" s="6"/>
      <c r="X1" s="6"/>
      <c r="AA1" s="7"/>
      <c r="AB1" s="7"/>
      <c r="AC1" s="7"/>
      <c r="AD1" s="7"/>
      <c r="AE1" s="8"/>
      <c r="AF1" s="8"/>
      <c r="AG1" s="8"/>
    </row>
    <row r="2" spans="1:34" ht="30" customHeight="1" x14ac:dyDescent="0.15">
      <c r="B2" s="9"/>
      <c r="C2" s="9"/>
      <c r="D2" s="9"/>
      <c r="E2" s="9"/>
      <c r="F2" s="9"/>
      <c r="G2" s="9"/>
      <c r="H2" s="9"/>
      <c r="I2" s="9"/>
      <c r="J2" s="9"/>
      <c r="K2" s="6"/>
      <c r="L2" s="6"/>
      <c r="M2" s="6"/>
      <c r="N2" s="6"/>
      <c r="O2" s="6"/>
      <c r="P2" s="6"/>
      <c r="Q2" s="6"/>
      <c r="R2" s="6"/>
      <c r="S2" s="6"/>
      <c r="T2" s="6"/>
      <c r="U2" s="6"/>
      <c r="V2" s="6"/>
      <c r="W2" s="6"/>
      <c r="X2" s="6"/>
      <c r="Y2" s="9"/>
      <c r="Z2" s="10" t="s">
        <v>5</v>
      </c>
      <c r="AA2" s="11" t="s">
        <v>6</v>
      </c>
      <c r="AB2" s="11"/>
      <c r="AC2" s="11"/>
      <c r="AD2" s="10" t="s">
        <v>7</v>
      </c>
      <c r="AE2" s="11" t="s">
        <v>8</v>
      </c>
      <c r="AF2" s="11"/>
      <c r="AG2" s="11"/>
    </row>
    <row r="3" spans="1:34" ht="9.9499999999999993" customHeight="1" thickBot="1" x14ac:dyDescent="0.2">
      <c r="A3" s="12"/>
      <c r="B3" s="12"/>
      <c r="C3" s="12"/>
      <c r="D3" s="12"/>
      <c r="E3" s="12"/>
      <c r="F3" s="12"/>
      <c r="G3" s="12"/>
      <c r="H3" s="12"/>
      <c r="I3" s="12"/>
      <c r="J3" s="12"/>
      <c r="K3" s="12"/>
      <c r="L3" s="12"/>
      <c r="M3" s="12"/>
      <c r="N3" s="12"/>
      <c r="O3" s="12"/>
      <c r="P3" s="12"/>
      <c r="Q3" s="12"/>
      <c r="R3" s="12"/>
      <c r="S3" s="12"/>
      <c r="T3" s="12"/>
      <c r="U3" s="12"/>
      <c r="V3" s="12"/>
      <c r="W3" s="12"/>
      <c r="X3" s="12"/>
      <c r="Y3" s="12"/>
      <c r="Z3" s="13"/>
      <c r="AA3" s="14"/>
      <c r="AB3" s="14"/>
      <c r="AC3" s="14"/>
      <c r="AD3" s="13"/>
      <c r="AE3" s="14"/>
      <c r="AF3" s="14"/>
      <c r="AG3" s="14"/>
    </row>
    <row r="4" spans="1:34" ht="30" customHeight="1" x14ac:dyDescent="0.15">
      <c r="A4" s="15" t="s">
        <v>9</v>
      </c>
      <c r="B4" s="16"/>
      <c r="C4" s="17"/>
      <c r="D4" s="17"/>
      <c r="E4" s="17"/>
      <c r="F4" s="17"/>
      <c r="G4" s="17"/>
      <c r="H4" s="17"/>
      <c r="I4" s="17"/>
      <c r="J4" s="17"/>
      <c r="K4" s="17"/>
      <c r="L4" s="17"/>
      <c r="M4" s="18" t="s">
        <v>10</v>
      </c>
      <c r="N4" s="19" t="s">
        <v>11</v>
      </c>
      <c r="O4" s="20"/>
      <c r="P4" s="17"/>
      <c r="Q4" s="17"/>
      <c r="R4" s="17"/>
      <c r="S4" s="17"/>
      <c r="T4" s="17"/>
      <c r="U4" s="17"/>
      <c r="V4" s="17"/>
      <c r="W4" s="17"/>
      <c r="X4" s="17"/>
      <c r="Y4" s="17"/>
      <c r="Z4" s="17"/>
      <c r="AA4" s="21"/>
      <c r="AB4" s="22" t="s">
        <v>12</v>
      </c>
      <c r="AC4" s="23"/>
      <c r="AD4" s="24"/>
      <c r="AE4" s="24"/>
      <c r="AF4" s="24"/>
      <c r="AG4" s="25"/>
      <c r="AH4" s="26"/>
    </row>
    <row r="5" spans="1:34" ht="30" customHeight="1" x14ac:dyDescent="0.15">
      <c r="A5" s="27"/>
      <c r="B5" s="28"/>
      <c r="C5" s="29"/>
      <c r="D5" s="29"/>
      <c r="E5" s="29"/>
      <c r="F5" s="29"/>
      <c r="G5" s="29"/>
      <c r="H5" s="29"/>
      <c r="I5" s="29"/>
      <c r="J5" s="29"/>
      <c r="K5" s="29"/>
      <c r="L5" s="29"/>
      <c r="M5" s="30"/>
      <c r="N5" s="31"/>
      <c r="O5" s="32"/>
      <c r="P5" s="33"/>
      <c r="Q5" s="33"/>
      <c r="R5" s="33"/>
      <c r="S5" s="33"/>
      <c r="T5" s="33"/>
      <c r="U5" s="33"/>
      <c r="V5" s="33"/>
      <c r="W5" s="33"/>
      <c r="X5" s="33"/>
      <c r="Y5" s="33"/>
      <c r="Z5" s="33"/>
      <c r="AA5" s="34"/>
      <c r="AB5" s="35" t="s">
        <v>13</v>
      </c>
      <c r="AC5" s="36"/>
      <c r="AD5" s="37"/>
      <c r="AE5" s="37"/>
      <c r="AF5" s="37"/>
      <c r="AG5" s="38"/>
      <c r="AH5" s="26"/>
    </row>
    <row r="6" spans="1:34" ht="30" customHeight="1" x14ac:dyDescent="0.15">
      <c r="A6" s="39" t="s">
        <v>14</v>
      </c>
      <c r="B6" s="40"/>
      <c r="C6" s="41"/>
      <c r="D6" s="41"/>
      <c r="E6" s="41"/>
      <c r="F6" s="42" t="s">
        <v>10</v>
      </c>
      <c r="G6" s="43" t="s">
        <v>12</v>
      </c>
      <c r="H6" s="44"/>
      <c r="I6" s="44"/>
      <c r="J6" s="44"/>
      <c r="K6" s="44"/>
      <c r="L6" s="44"/>
      <c r="M6" s="44"/>
      <c r="N6" s="45" t="s">
        <v>15</v>
      </c>
      <c r="O6" s="46"/>
      <c r="P6" s="36"/>
      <c r="Q6" s="37"/>
      <c r="R6" s="37"/>
      <c r="S6" s="37"/>
      <c r="T6" s="37"/>
      <c r="U6" s="37"/>
      <c r="V6" s="37"/>
      <c r="W6" s="37"/>
      <c r="X6" s="37"/>
      <c r="Y6" s="37"/>
      <c r="Z6" s="37"/>
      <c r="AA6" s="37"/>
      <c r="AB6" s="37"/>
      <c r="AC6" s="37"/>
      <c r="AD6" s="37"/>
      <c r="AE6" s="37"/>
      <c r="AF6" s="37"/>
      <c r="AG6" s="38"/>
      <c r="AH6" s="26"/>
    </row>
    <row r="7" spans="1:34" ht="30" customHeight="1" thickBot="1" x14ac:dyDescent="0.2">
      <c r="A7" s="47" t="s">
        <v>16</v>
      </c>
      <c r="B7" s="48"/>
      <c r="C7" s="49"/>
      <c r="D7" s="49"/>
      <c r="E7" s="49"/>
      <c r="F7" s="50" t="s">
        <v>10</v>
      </c>
      <c r="G7" s="51" t="s">
        <v>12</v>
      </c>
      <c r="H7" s="52"/>
      <c r="I7" s="52"/>
      <c r="J7" s="52"/>
      <c r="K7" s="52"/>
      <c r="L7" s="52"/>
      <c r="M7" s="52"/>
      <c r="N7" s="53" t="s">
        <v>17</v>
      </c>
      <c r="O7" s="54"/>
      <c r="P7" s="55"/>
      <c r="Q7" s="56"/>
      <c r="R7" s="56"/>
      <c r="S7" s="56"/>
      <c r="T7" s="56"/>
      <c r="U7" s="56"/>
      <c r="V7" s="56"/>
      <c r="W7" s="56"/>
      <c r="X7" s="56"/>
      <c r="Y7" s="56"/>
      <c r="Z7" s="56"/>
      <c r="AA7" s="56"/>
      <c r="AB7" s="56"/>
      <c r="AC7" s="56"/>
      <c r="AD7" s="56"/>
      <c r="AE7" s="56"/>
      <c r="AF7" s="56"/>
      <c r="AG7" s="57"/>
      <c r="AH7" s="26"/>
    </row>
    <row r="8" spans="1:34" ht="9.9499999999999993" customHeight="1" thickBot="1" x14ac:dyDescent="0.2">
      <c r="A8" s="58"/>
      <c r="B8" s="59"/>
      <c r="C8" s="60"/>
      <c r="D8" s="60"/>
      <c r="E8" s="60"/>
      <c r="F8" s="61"/>
      <c r="G8" s="62"/>
      <c r="H8" s="63"/>
      <c r="I8" s="63"/>
      <c r="J8" s="63"/>
      <c r="K8" s="63"/>
      <c r="L8" s="63"/>
      <c r="M8" s="63"/>
      <c r="N8" s="64"/>
      <c r="O8" s="64"/>
      <c r="P8" s="63"/>
      <c r="Q8" s="63"/>
      <c r="R8" s="63"/>
      <c r="S8" s="63"/>
      <c r="T8" s="63"/>
      <c r="U8" s="63"/>
      <c r="V8" s="63"/>
      <c r="W8" s="63"/>
      <c r="X8" s="63"/>
      <c r="Y8" s="63"/>
      <c r="Z8" s="63"/>
      <c r="AA8" s="63"/>
      <c r="AB8" s="63"/>
      <c r="AC8" s="63"/>
      <c r="AD8" s="63"/>
      <c r="AE8" s="63"/>
      <c r="AF8" s="63"/>
      <c r="AG8" s="63"/>
      <c r="AH8" s="65"/>
    </row>
    <row r="9" spans="1:34" ht="24.95" customHeight="1" x14ac:dyDescent="0.15">
      <c r="A9" s="66"/>
      <c r="B9" s="67" t="s">
        <v>18</v>
      </c>
      <c r="C9" s="68"/>
      <c r="D9" s="68"/>
      <c r="E9" s="68"/>
      <c r="F9" s="68"/>
      <c r="G9" s="68"/>
      <c r="H9" s="69"/>
      <c r="I9" s="70" t="s">
        <v>19</v>
      </c>
      <c r="J9" s="71"/>
      <c r="K9" s="71"/>
      <c r="L9" s="71"/>
      <c r="M9" s="71"/>
      <c r="N9" s="71"/>
      <c r="O9" s="72"/>
      <c r="P9" s="70" t="s">
        <v>20</v>
      </c>
      <c r="Q9" s="71"/>
      <c r="R9" s="71"/>
      <c r="S9" s="72"/>
      <c r="T9" s="73"/>
      <c r="U9" s="70" t="s">
        <v>21</v>
      </c>
      <c r="V9" s="74"/>
      <c r="W9" s="74"/>
      <c r="X9" s="74"/>
      <c r="Y9" s="75"/>
      <c r="Z9" s="76" t="s">
        <v>22</v>
      </c>
      <c r="AA9" s="74"/>
      <c r="AB9" s="74"/>
      <c r="AC9" s="75"/>
      <c r="AD9" s="76" t="s">
        <v>23</v>
      </c>
      <c r="AE9" s="71"/>
      <c r="AF9" s="71"/>
      <c r="AG9" s="72"/>
      <c r="AH9" s="26"/>
    </row>
    <row r="10" spans="1:34" ht="30" customHeight="1" x14ac:dyDescent="0.7">
      <c r="A10" s="77"/>
      <c r="B10" s="78"/>
      <c r="C10" s="79"/>
      <c r="D10" s="80"/>
      <c r="E10" s="81"/>
      <c r="F10" s="79"/>
      <c r="G10" s="80"/>
      <c r="H10" s="82"/>
      <c r="I10" s="83"/>
      <c r="J10" s="84"/>
      <c r="K10" s="65"/>
      <c r="L10" s="85"/>
      <c r="M10" s="86"/>
      <c r="N10" s="86"/>
      <c r="O10" s="87"/>
      <c r="P10" s="88"/>
      <c r="Q10" s="89"/>
      <c r="R10" s="89"/>
      <c r="S10" s="90"/>
      <c r="T10" s="91"/>
      <c r="U10" s="92"/>
      <c r="V10" s="93"/>
      <c r="W10" s="93"/>
      <c r="X10" s="93"/>
      <c r="Y10" s="94"/>
      <c r="Z10" s="95"/>
      <c r="AA10" s="96"/>
      <c r="AB10" s="93"/>
      <c r="AC10" s="94"/>
      <c r="AD10" s="95"/>
      <c r="AE10" s="93"/>
      <c r="AF10" s="93"/>
      <c r="AG10" s="97"/>
      <c r="AH10" s="26"/>
    </row>
    <row r="11" spans="1:34" ht="30" customHeight="1" thickBot="1" x14ac:dyDescent="0.75">
      <c r="A11" s="77"/>
      <c r="B11" s="98"/>
      <c r="C11" s="99"/>
      <c r="D11" s="99"/>
      <c r="E11" s="100" t="s">
        <v>2</v>
      </c>
      <c r="F11" s="99"/>
      <c r="G11" s="99"/>
      <c r="H11" s="101" t="s">
        <v>3</v>
      </c>
      <c r="I11" s="102"/>
      <c r="J11" s="103"/>
      <c r="K11" s="100" t="s">
        <v>24</v>
      </c>
      <c r="L11" s="104"/>
      <c r="M11" s="99"/>
      <c r="N11" s="99"/>
      <c r="O11" s="101" t="s">
        <v>25</v>
      </c>
      <c r="P11" s="105"/>
      <c r="Q11" s="106"/>
      <c r="R11" s="106"/>
      <c r="S11" s="107"/>
      <c r="T11" s="91"/>
      <c r="U11" s="108"/>
      <c r="V11" s="109"/>
      <c r="W11" s="109"/>
      <c r="X11" s="109"/>
      <c r="Y11" s="110"/>
      <c r="Z11" s="111"/>
      <c r="AA11" s="112"/>
      <c r="AB11" s="109"/>
      <c r="AC11" s="113"/>
      <c r="AD11" s="114"/>
      <c r="AE11" s="109"/>
      <c r="AF11" s="109"/>
      <c r="AG11" s="115"/>
      <c r="AH11" s="26"/>
    </row>
    <row r="12" spans="1:34" ht="9.9499999999999993" customHeight="1" thickBot="1" x14ac:dyDescent="0.2"/>
    <row r="13" spans="1:34" ht="24.95" customHeight="1" thickBot="1" x14ac:dyDescent="0.2">
      <c r="B13" s="116" t="s">
        <v>26</v>
      </c>
      <c r="C13" s="117"/>
      <c r="D13" s="117"/>
      <c r="E13" s="118"/>
      <c r="F13" s="119" t="s">
        <v>27</v>
      </c>
      <c r="G13" s="117"/>
      <c r="H13" s="118"/>
      <c r="I13" s="120" t="s">
        <v>28</v>
      </c>
      <c r="J13" s="120"/>
      <c r="K13" s="121" t="s">
        <v>29</v>
      </c>
      <c r="L13" s="122"/>
      <c r="M13" s="116" t="s">
        <v>26</v>
      </c>
      <c r="N13" s="117"/>
      <c r="O13" s="117"/>
      <c r="P13" s="118"/>
      <c r="Q13" s="119" t="s">
        <v>27</v>
      </c>
      <c r="R13" s="117"/>
      <c r="S13" s="118"/>
      <c r="T13" s="123" t="s">
        <v>28</v>
      </c>
      <c r="U13" s="123"/>
      <c r="V13" s="121" t="s">
        <v>29</v>
      </c>
      <c r="W13" s="122"/>
      <c r="X13" s="116" t="s">
        <v>26</v>
      </c>
      <c r="Y13" s="117"/>
      <c r="Z13" s="117"/>
      <c r="AA13" s="118"/>
      <c r="AB13" s="119" t="s">
        <v>27</v>
      </c>
      <c r="AC13" s="117"/>
      <c r="AD13" s="118"/>
      <c r="AE13" s="123" t="s">
        <v>28</v>
      </c>
      <c r="AF13" s="123"/>
      <c r="AG13" s="121" t="s">
        <v>29</v>
      </c>
    </row>
    <row r="14" spans="1:34" ht="24.95" customHeight="1" x14ac:dyDescent="0.15">
      <c r="A14" s="1">
        <f>I14*K14</f>
        <v>0</v>
      </c>
      <c r="B14" s="124" t="s">
        <v>30</v>
      </c>
      <c r="C14" s="125"/>
      <c r="D14" s="125"/>
      <c r="E14" s="126"/>
      <c r="F14" s="127" t="s">
        <v>31</v>
      </c>
      <c r="G14" s="128"/>
      <c r="H14" s="129"/>
      <c r="I14" s="130"/>
      <c r="J14" s="130"/>
      <c r="K14" s="131">
        <v>1.7</v>
      </c>
      <c r="L14" s="132">
        <f>T14*V14</f>
        <v>0</v>
      </c>
      <c r="M14" s="133" t="s">
        <v>32</v>
      </c>
      <c r="N14" s="134"/>
      <c r="O14" s="134"/>
      <c r="P14" s="135"/>
      <c r="Q14" s="127" t="s">
        <v>33</v>
      </c>
      <c r="R14" s="128"/>
      <c r="S14" s="129"/>
      <c r="T14" s="130"/>
      <c r="U14" s="130"/>
      <c r="V14" s="136">
        <v>110</v>
      </c>
      <c r="W14" s="132">
        <f>AE14*AG14</f>
        <v>0</v>
      </c>
      <c r="X14" s="124" t="s">
        <v>34</v>
      </c>
      <c r="Y14" s="125"/>
      <c r="Z14" s="125"/>
      <c r="AA14" s="126"/>
      <c r="AB14" s="127" t="s">
        <v>35</v>
      </c>
      <c r="AC14" s="128"/>
      <c r="AD14" s="129"/>
      <c r="AE14" s="130"/>
      <c r="AF14" s="130"/>
      <c r="AG14" s="131">
        <v>35</v>
      </c>
    </row>
    <row r="15" spans="1:34" ht="24.95" customHeight="1" x14ac:dyDescent="0.15">
      <c r="A15" s="1">
        <f t="shared" ref="A15:A58" si="0">I15*K15</f>
        <v>0</v>
      </c>
      <c r="B15" s="137"/>
      <c r="C15" s="138"/>
      <c r="D15" s="138"/>
      <c r="E15" s="139"/>
      <c r="F15" s="140" t="s">
        <v>36</v>
      </c>
      <c r="G15" s="141"/>
      <c r="H15" s="142"/>
      <c r="I15" s="143"/>
      <c r="J15" s="143"/>
      <c r="K15" s="144">
        <v>2</v>
      </c>
      <c r="L15" s="132">
        <f t="shared" ref="L15:L58" si="1">T15*V15</f>
        <v>0</v>
      </c>
      <c r="M15" s="145"/>
      <c r="N15" s="146"/>
      <c r="O15" s="146"/>
      <c r="P15" s="147"/>
      <c r="Q15" s="140" t="s">
        <v>37</v>
      </c>
      <c r="R15" s="141"/>
      <c r="S15" s="142"/>
      <c r="T15" s="143"/>
      <c r="U15" s="143"/>
      <c r="V15" s="148">
        <v>135</v>
      </c>
      <c r="W15" s="132">
        <f t="shared" ref="W15:W58" si="2">AE15*AG15</f>
        <v>0</v>
      </c>
      <c r="X15" s="137"/>
      <c r="Y15" s="138"/>
      <c r="Z15" s="138"/>
      <c r="AA15" s="139"/>
      <c r="AB15" s="140" t="s">
        <v>38</v>
      </c>
      <c r="AC15" s="141"/>
      <c r="AD15" s="142"/>
      <c r="AE15" s="143"/>
      <c r="AF15" s="143"/>
      <c r="AG15" s="144">
        <v>46.6</v>
      </c>
    </row>
    <row r="16" spans="1:34" ht="24.95" customHeight="1" x14ac:dyDescent="0.15">
      <c r="A16" s="1">
        <f t="shared" si="0"/>
        <v>0</v>
      </c>
      <c r="B16" s="137"/>
      <c r="C16" s="138"/>
      <c r="D16" s="138"/>
      <c r="E16" s="139"/>
      <c r="F16" s="140" t="s">
        <v>39</v>
      </c>
      <c r="G16" s="141"/>
      <c r="H16" s="142"/>
      <c r="I16" s="143"/>
      <c r="J16" s="143"/>
      <c r="K16" s="144">
        <v>2.2999999999999998</v>
      </c>
      <c r="L16" s="132">
        <f t="shared" si="1"/>
        <v>0</v>
      </c>
      <c r="M16" s="145"/>
      <c r="N16" s="146"/>
      <c r="O16" s="146"/>
      <c r="P16" s="147"/>
      <c r="Q16" s="140" t="s">
        <v>38</v>
      </c>
      <c r="R16" s="141"/>
      <c r="S16" s="142"/>
      <c r="T16" s="143"/>
      <c r="U16" s="143"/>
      <c r="V16" s="148">
        <v>170</v>
      </c>
      <c r="W16" s="132">
        <f t="shared" si="2"/>
        <v>0</v>
      </c>
      <c r="X16" s="149"/>
      <c r="Y16" s="150"/>
      <c r="Z16" s="150"/>
      <c r="AA16" s="151"/>
      <c r="AB16" s="152" t="s">
        <v>40</v>
      </c>
      <c r="AC16" s="153"/>
      <c r="AD16" s="154"/>
      <c r="AE16" s="155"/>
      <c r="AF16" s="155"/>
      <c r="AG16" s="156">
        <v>60</v>
      </c>
    </row>
    <row r="17" spans="1:45" ht="24.95" customHeight="1" x14ac:dyDescent="0.15">
      <c r="A17" s="1">
        <f t="shared" si="0"/>
        <v>0</v>
      </c>
      <c r="B17" s="137"/>
      <c r="C17" s="138"/>
      <c r="D17" s="138"/>
      <c r="E17" s="139"/>
      <c r="F17" s="140" t="s">
        <v>41</v>
      </c>
      <c r="G17" s="141"/>
      <c r="H17" s="142"/>
      <c r="I17" s="143"/>
      <c r="J17" s="143"/>
      <c r="K17" s="144">
        <v>3.2</v>
      </c>
      <c r="L17" s="132">
        <f t="shared" si="1"/>
        <v>0</v>
      </c>
      <c r="M17" s="145"/>
      <c r="N17" s="146"/>
      <c r="O17" s="146"/>
      <c r="P17" s="147"/>
      <c r="Q17" s="140" t="s">
        <v>42</v>
      </c>
      <c r="R17" s="141"/>
      <c r="S17" s="142"/>
      <c r="T17" s="143"/>
      <c r="U17" s="143"/>
      <c r="V17" s="148">
        <v>205</v>
      </c>
      <c r="W17" s="132">
        <f t="shared" si="2"/>
        <v>0</v>
      </c>
      <c r="X17" s="157" t="s">
        <v>43</v>
      </c>
      <c r="Y17" s="158"/>
      <c r="Z17" s="158"/>
      <c r="AA17" s="159"/>
      <c r="AB17" s="160" t="s">
        <v>44</v>
      </c>
      <c r="AC17" s="161"/>
      <c r="AD17" s="162"/>
      <c r="AE17" s="163"/>
      <c r="AF17" s="163"/>
      <c r="AG17" s="164">
        <v>7</v>
      </c>
    </row>
    <row r="18" spans="1:45" ht="24.95" customHeight="1" x14ac:dyDescent="0.15">
      <c r="A18" s="1">
        <f t="shared" si="0"/>
        <v>0</v>
      </c>
      <c r="B18" s="137"/>
      <c r="C18" s="138"/>
      <c r="D18" s="138"/>
      <c r="E18" s="139"/>
      <c r="F18" s="140" t="s">
        <v>45</v>
      </c>
      <c r="G18" s="141"/>
      <c r="H18" s="142"/>
      <c r="I18" s="143"/>
      <c r="J18" s="143"/>
      <c r="K18" s="144">
        <v>4.0999999999999996</v>
      </c>
      <c r="L18" s="132">
        <f t="shared" si="1"/>
        <v>0</v>
      </c>
      <c r="M18" s="145"/>
      <c r="N18" s="146"/>
      <c r="O18" s="146"/>
      <c r="P18" s="147"/>
      <c r="Q18" s="165" t="s">
        <v>40</v>
      </c>
      <c r="R18" s="166"/>
      <c r="S18" s="167"/>
      <c r="T18" s="143"/>
      <c r="U18" s="143"/>
      <c r="V18" s="148">
        <v>220</v>
      </c>
      <c r="W18" s="132">
        <f t="shared" si="2"/>
        <v>0</v>
      </c>
      <c r="X18" s="149"/>
      <c r="Y18" s="150"/>
      <c r="Z18" s="150"/>
      <c r="AA18" s="151"/>
      <c r="AB18" s="152" t="s">
        <v>46</v>
      </c>
      <c r="AC18" s="153"/>
      <c r="AD18" s="154"/>
      <c r="AE18" s="155"/>
      <c r="AF18" s="155"/>
      <c r="AG18" s="156">
        <v>11.4</v>
      </c>
    </row>
    <row r="19" spans="1:45" ht="24.95" customHeight="1" x14ac:dyDescent="0.15">
      <c r="A19" s="1">
        <f t="shared" si="0"/>
        <v>0</v>
      </c>
      <c r="B19" s="137"/>
      <c r="C19" s="138"/>
      <c r="D19" s="138"/>
      <c r="E19" s="139"/>
      <c r="F19" s="140" t="s">
        <v>47</v>
      </c>
      <c r="G19" s="141"/>
      <c r="H19" s="142"/>
      <c r="I19" s="143"/>
      <c r="J19" s="143"/>
      <c r="K19" s="144">
        <v>5</v>
      </c>
      <c r="L19" s="132">
        <f t="shared" si="1"/>
        <v>0</v>
      </c>
      <c r="M19" s="145"/>
      <c r="N19" s="146"/>
      <c r="O19" s="146"/>
      <c r="P19" s="147"/>
      <c r="Q19" s="165" t="s">
        <v>48</v>
      </c>
      <c r="R19" s="166"/>
      <c r="S19" s="167"/>
      <c r="T19" s="143"/>
      <c r="U19" s="143"/>
      <c r="V19" s="148">
        <v>245</v>
      </c>
      <c r="W19" s="132">
        <f t="shared" si="2"/>
        <v>0</v>
      </c>
      <c r="X19" s="168" t="s">
        <v>49</v>
      </c>
      <c r="Y19" s="169"/>
      <c r="Z19" s="169"/>
      <c r="AA19" s="170"/>
      <c r="AB19" s="171"/>
      <c r="AC19" s="172"/>
      <c r="AD19" s="173"/>
      <c r="AE19" s="174"/>
      <c r="AF19" s="174"/>
      <c r="AG19" s="175">
        <v>0.1</v>
      </c>
    </row>
    <row r="20" spans="1:45" ht="24.95" customHeight="1" x14ac:dyDescent="0.15">
      <c r="A20" s="1">
        <f t="shared" si="0"/>
        <v>0</v>
      </c>
      <c r="B20" s="149"/>
      <c r="C20" s="150"/>
      <c r="D20" s="150"/>
      <c r="E20" s="151"/>
      <c r="F20" s="152" t="s">
        <v>50</v>
      </c>
      <c r="G20" s="153"/>
      <c r="H20" s="154"/>
      <c r="I20" s="155"/>
      <c r="J20" s="155"/>
      <c r="K20" s="156">
        <v>5.9</v>
      </c>
      <c r="L20" s="132">
        <f t="shared" si="1"/>
        <v>0</v>
      </c>
      <c r="M20" s="145"/>
      <c r="N20" s="146"/>
      <c r="O20" s="146"/>
      <c r="P20" s="147"/>
      <c r="Q20" s="140" t="s">
        <v>51</v>
      </c>
      <c r="R20" s="141"/>
      <c r="S20" s="142"/>
      <c r="T20" s="143"/>
      <c r="U20" s="143"/>
      <c r="V20" s="148">
        <v>280</v>
      </c>
      <c r="W20" s="132">
        <f t="shared" si="2"/>
        <v>0</v>
      </c>
      <c r="X20" s="176" t="s">
        <v>52</v>
      </c>
      <c r="Y20" s="177"/>
      <c r="Z20" s="177"/>
      <c r="AA20" s="178"/>
      <c r="AB20" s="140"/>
      <c r="AC20" s="141"/>
      <c r="AD20" s="142"/>
      <c r="AE20" s="143"/>
      <c r="AF20" s="143"/>
      <c r="AG20" s="144">
        <v>0.1</v>
      </c>
    </row>
    <row r="21" spans="1:45" ht="24.95" customHeight="1" x14ac:dyDescent="0.15">
      <c r="A21" s="1">
        <f t="shared" si="0"/>
        <v>0</v>
      </c>
      <c r="B21" s="179" t="s">
        <v>53</v>
      </c>
      <c r="C21" s="180"/>
      <c r="D21" s="180"/>
      <c r="E21" s="181"/>
      <c r="F21" s="171" t="s">
        <v>54</v>
      </c>
      <c r="G21" s="172"/>
      <c r="H21" s="173"/>
      <c r="I21" s="174"/>
      <c r="J21" s="174"/>
      <c r="K21" s="175">
        <v>1.1000000000000001</v>
      </c>
      <c r="L21" s="132">
        <f t="shared" si="1"/>
        <v>0</v>
      </c>
      <c r="M21" s="145"/>
      <c r="N21" s="146"/>
      <c r="O21" s="146"/>
      <c r="P21" s="147"/>
      <c r="Q21" s="152" t="s">
        <v>55</v>
      </c>
      <c r="R21" s="153"/>
      <c r="S21" s="154"/>
      <c r="T21" s="155"/>
      <c r="U21" s="155"/>
      <c r="V21" s="182">
        <v>320</v>
      </c>
      <c r="W21" s="132">
        <f t="shared" si="2"/>
        <v>0</v>
      </c>
      <c r="X21" s="183" t="s">
        <v>56</v>
      </c>
      <c r="Y21" s="184"/>
      <c r="Z21" s="184"/>
      <c r="AA21" s="185"/>
      <c r="AB21" s="186"/>
      <c r="AC21" s="187"/>
      <c r="AD21" s="188"/>
      <c r="AE21" s="189"/>
      <c r="AF21" s="189"/>
      <c r="AG21" s="190">
        <v>0.1</v>
      </c>
    </row>
    <row r="22" spans="1:45" ht="24.95" customHeight="1" x14ac:dyDescent="0.15">
      <c r="A22" s="1">
        <f t="shared" si="0"/>
        <v>0</v>
      </c>
      <c r="B22" s="191" t="s">
        <v>57</v>
      </c>
      <c r="C22" s="192"/>
      <c r="D22" s="192"/>
      <c r="E22" s="193"/>
      <c r="F22" s="152" t="s">
        <v>58</v>
      </c>
      <c r="G22" s="153"/>
      <c r="H22" s="154"/>
      <c r="I22" s="155"/>
      <c r="J22" s="155"/>
      <c r="K22" s="156">
        <v>1.1000000000000001</v>
      </c>
      <c r="L22" s="132">
        <f t="shared" si="1"/>
        <v>0</v>
      </c>
      <c r="M22" s="145" t="s">
        <v>59</v>
      </c>
      <c r="N22" s="146"/>
      <c r="O22" s="146"/>
      <c r="P22" s="147"/>
      <c r="Q22" s="160" t="s">
        <v>33</v>
      </c>
      <c r="R22" s="161"/>
      <c r="S22" s="162"/>
      <c r="T22" s="163"/>
      <c r="U22" s="163"/>
      <c r="V22" s="194">
        <v>270</v>
      </c>
      <c r="W22" s="132">
        <f t="shared" si="2"/>
        <v>0</v>
      </c>
      <c r="X22" s="157" t="s">
        <v>60</v>
      </c>
      <c r="Y22" s="158"/>
      <c r="Z22" s="158"/>
      <c r="AA22" s="159"/>
      <c r="AB22" s="160" t="s">
        <v>44</v>
      </c>
      <c r="AC22" s="161"/>
      <c r="AD22" s="162"/>
      <c r="AE22" s="163"/>
      <c r="AF22" s="163"/>
      <c r="AG22" s="164">
        <v>17.600000000000001</v>
      </c>
    </row>
    <row r="23" spans="1:45" ht="24.95" customHeight="1" x14ac:dyDescent="0.15">
      <c r="A23" s="1">
        <f t="shared" si="0"/>
        <v>0</v>
      </c>
      <c r="B23" s="195" t="s">
        <v>61</v>
      </c>
      <c r="C23" s="196"/>
      <c r="D23" s="196"/>
      <c r="E23" s="197"/>
      <c r="F23" s="198" t="s">
        <v>62</v>
      </c>
      <c r="G23" s="199"/>
      <c r="H23" s="200"/>
      <c r="I23" s="174"/>
      <c r="J23" s="174"/>
      <c r="K23" s="175">
        <v>8.3000000000000007</v>
      </c>
      <c r="L23" s="132">
        <f t="shared" si="1"/>
        <v>0</v>
      </c>
      <c r="M23" s="145"/>
      <c r="N23" s="146"/>
      <c r="O23" s="146"/>
      <c r="P23" s="147"/>
      <c r="Q23" s="140" t="s">
        <v>37</v>
      </c>
      <c r="R23" s="141"/>
      <c r="S23" s="142"/>
      <c r="T23" s="143"/>
      <c r="U23" s="143"/>
      <c r="V23" s="148">
        <v>295</v>
      </c>
      <c r="W23" s="132">
        <f t="shared" si="2"/>
        <v>0</v>
      </c>
      <c r="X23" s="149"/>
      <c r="Y23" s="150"/>
      <c r="Z23" s="150"/>
      <c r="AA23" s="151"/>
      <c r="AB23" s="152" t="s">
        <v>63</v>
      </c>
      <c r="AC23" s="153"/>
      <c r="AD23" s="154"/>
      <c r="AE23" s="155"/>
      <c r="AF23" s="155"/>
      <c r="AG23" s="156">
        <v>8.4</v>
      </c>
    </row>
    <row r="24" spans="1:45" ht="24.95" customHeight="1" x14ac:dyDescent="0.15">
      <c r="A24" s="1">
        <f t="shared" si="0"/>
        <v>0</v>
      </c>
      <c r="B24" s="201"/>
      <c r="C24" s="202"/>
      <c r="D24" s="202"/>
      <c r="E24" s="203"/>
      <c r="F24" s="140" t="s">
        <v>64</v>
      </c>
      <c r="G24" s="141"/>
      <c r="H24" s="142"/>
      <c r="I24" s="143"/>
      <c r="J24" s="143"/>
      <c r="K24" s="144">
        <v>8.9</v>
      </c>
      <c r="L24" s="132">
        <f t="shared" si="1"/>
        <v>0</v>
      </c>
      <c r="M24" s="145"/>
      <c r="N24" s="146"/>
      <c r="O24" s="146"/>
      <c r="P24" s="147"/>
      <c r="Q24" s="165" t="s">
        <v>38</v>
      </c>
      <c r="R24" s="166"/>
      <c r="S24" s="167"/>
      <c r="T24" s="143"/>
      <c r="U24" s="143"/>
      <c r="V24" s="148">
        <v>320</v>
      </c>
      <c r="W24" s="132">
        <f t="shared" si="2"/>
        <v>0</v>
      </c>
      <c r="X24" s="204" t="s">
        <v>65</v>
      </c>
      <c r="Y24" s="205"/>
      <c r="Z24" s="205"/>
      <c r="AA24" s="206"/>
      <c r="AB24" s="207"/>
      <c r="AC24" s="208"/>
      <c r="AD24" s="209"/>
      <c r="AE24" s="210"/>
      <c r="AF24" s="210"/>
      <c r="AG24" s="211">
        <v>0.1</v>
      </c>
    </row>
    <row r="25" spans="1:45" ht="24.95" customHeight="1" x14ac:dyDescent="0.15">
      <c r="A25" s="1">
        <f t="shared" si="0"/>
        <v>0</v>
      </c>
      <c r="B25" s="212" t="s">
        <v>66</v>
      </c>
      <c r="C25" s="213"/>
      <c r="D25" s="213"/>
      <c r="E25" s="214"/>
      <c r="F25" s="140" t="s">
        <v>67</v>
      </c>
      <c r="G25" s="141"/>
      <c r="H25" s="142"/>
      <c r="I25" s="143"/>
      <c r="J25" s="143"/>
      <c r="K25" s="144">
        <v>2.4</v>
      </c>
      <c r="L25" s="132">
        <f t="shared" si="1"/>
        <v>0</v>
      </c>
      <c r="M25" s="145"/>
      <c r="N25" s="146"/>
      <c r="O25" s="146"/>
      <c r="P25" s="147"/>
      <c r="Q25" s="165" t="s">
        <v>42</v>
      </c>
      <c r="R25" s="166"/>
      <c r="S25" s="167"/>
      <c r="T25" s="143"/>
      <c r="U25" s="143"/>
      <c r="V25" s="148">
        <v>365</v>
      </c>
      <c r="W25" s="132">
        <f t="shared" si="2"/>
        <v>0</v>
      </c>
      <c r="X25" s="157" t="s">
        <v>68</v>
      </c>
      <c r="Y25" s="158"/>
      <c r="Z25" s="158"/>
      <c r="AA25" s="159"/>
      <c r="AB25" s="171" t="s">
        <v>46</v>
      </c>
      <c r="AC25" s="172"/>
      <c r="AD25" s="173"/>
      <c r="AE25" s="174"/>
      <c r="AF25" s="174"/>
      <c r="AG25" s="175">
        <v>18</v>
      </c>
      <c r="AJ25" s="215"/>
      <c r="AK25" s="215"/>
      <c r="AL25" s="215"/>
      <c r="AM25" s="215"/>
      <c r="AN25" s="216"/>
      <c r="AO25" s="216"/>
      <c r="AP25" s="216"/>
      <c r="AQ25" s="217"/>
      <c r="AR25" s="217"/>
      <c r="AS25" s="218"/>
    </row>
    <row r="26" spans="1:45" ht="24.95" customHeight="1" x14ac:dyDescent="0.15">
      <c r="A26" s="1">
        <f t="shared" si="0"/>
        <v>0</v>
      </c>
      <c r="B26" s="219"/>
      <c r="C26" s="220"/>
      <c r="D26" s="220"/>
      <c r="E26" s="221"/>
      <c r="F26" s="152" t="s">
        <v>69</v>
      </c>
      <c r="G26" s="153"/>
      <c r="H26" s="154"/>
      <c r="I26" s="155"/>
      <c r="J26" s="155"/>
      <c r="K26" s="156">
        <v>9</v>
      </c>
      <c r="L26" s="132">
        <f t="shared" si="1"/>
        <v>0</v>
      </c>
      <c r="M26" s="145"/>
      <c r="N26" s="146"/>
      <c r="O26" s="146"/>
      <c r="P26" s="147"/>
      <c r="Q26" s="140" t="s">
        <v>40</v>
      </c>
      <c r="R26" s="141"/>
      <c r="S26" s="142"/>
      <c r="T26" s="143"/>
      <c r="U26" s="143"/>
      <c r="V26" s="148">
        <v>390</v>
      </c>
      <c r="W26" s="132">
        <f t="shared" si="2"/>
        <v>0</v>
      </c>
      <c r="X26" s="137"/>
      <c r="Y26" s="138"/>
      <c r="Z26" s="138"/>
      <c r="AA26" s="139"/>
      <c r="AB26" s="140" t="s">
        <v>44</v>
      </c>
      <c r="AC26" s="141"/>
      <c r="AD26" s="142"/>
      <c r="AE26" s="143"/>
      <c r="AF26" s="143"/>
      <c r="AG26" s="144">
        <v>12</v>
      </c>
      <c r="AJ26" s="215"/>
      <c r="AK26" s="215"/>
      <c r="AL26" s="215"/>
      <c r="AM26" s="215"/>
      <c r="AN26" s="216"/>
      <c r="AO26" s="216"/>
      <c r="AP26" s="216"/>
      <c r="AQ26" s="217"/>
      <c r="AR26" s="217"/>
      <c r="AS26" s="218"/>
    </row>
    <row r="27" spans="1:45" ht="24.95" customHeight="1" x14ac:dyDescent="0.15">
      <c r="A27" s="1">
        <f t="shared" si="0"/>
        <v>0</v>
      </c>
      <c r="B27" s="145" t="s">
        <v>70</v>
      </c>
      <c r="C27" s="146"/>
      <c r="D27" s="146"/>
      <c r="E27" s="147"/>
      <c r="F27" s="207" t="s">
        <v>71</v>
      </c>
      <c r="G27" s="208"/>
      <c r="H27" s="209"/>
      <c r="I27" s="210"/>
      <c r="J27" s="210"/>
      <c r="K27" s="211">
        <v>5</v>
      </c>
      <c r="L27" s="132">
        <f t="shared" si="1"/>
        <v>0</v>
      </c>
      <c r="M27" s="145"/>
      <c r="N27" s="146"/>
      <c r="O27" s="146"/>
      <c r="P27" s="147"/>
      <c r="Q27" s="140" t="s">
        <v>48</v>
      </c>
      <c r="R27" s="141"/>
      <c r="S27" s="142"/>
      <c r="T27" s="143"/>
      <c r="U27" s="143"/>
      <c r="V27" s="148">
        <v>415</v>
      </c>
      <c r="W27" s="132">
        <f t="shared" si="2"/>
        <v>0</v>
      </c>
      <c r="X27" s="222"/>
      <c r="Y27" s="223"/>
      <c r="Z27" s="223"/>
      <c r="AA27" s="224"/>
      <c r="AB27" s="140" t="s">
        <v>63</v>
      </c>
      <c r="AC27" s="141"/>
      <c r="AD27" s="142"/>
      <c r="AE27" s="143"/>
      <c r="AF27" s="143"/>
      <c r="AG27" s="144">
        <v>6</v>
      </c>
      <c r="AJ27" s="215"/>
      <c r="AK27" s="215"/>
      <c r="AL27" s="215"/>
      <c r="AM27" s="215"/>
      <c r="AN27" s="216"/>
      <c r="AO27" s="216"/>
      <c r="AP27" s="216"/>
      <c r="AQ27" s="217"/>
      <c r="AR27" s="217"/>
      <c r="AS27" s="218"/>
    </row>
    <row r="28" spans="1:45" ht="24.95" customHeight="1" x14ac:dyDescent="0.15">
      <c r="A28" s="1">
        <f t="shared" si="0"/>
        <v>0</v>
      </c>
      <c r="B28" s="225" t="s">
        <v>72</v>
      </c>
      <c r="C28" s="226"/>
      <c r="D28" s="226"/>
      <c r="E28" s="227"/>
      <c r="F28" s="207"/>
      <c r="G28" s="208"/>
      <c r="H28" s="209"/>
      <c r="I28" s="228"/>
      <c r="J28" s="229"/>
      <c r="K28" s="211">
        <v>1.2</v>
      </c>
      <c r="L28" s="132">
        <f t="shared" si="1"/>
        <v>0</v>
      </c>
      <c r="M28" s="145"/>
      <c r="N28" s="146"/>
      <c r="O28" s="146"/>
      <c r="P28" s="147"/>
      <c r="Q28" s="140" t="s">
        <v>51</v>
      </c>
      <c r="R28" s="141"/>
      <c r="S28" s="142"/>
      <c r="T28" s="143"/>
      <c r="U28" s="143"/>
      <c r="V28" s="148">
        <v>440</v>
      </c>
      <c r="W28" s="132">
        <f t="shared" si="2"/>
        <v>0</v>
      </c>
      <c r="X28" s="183" t="s">
        <v>73</v>
      </c>
      <c r="Y28" s="184"/>
      <c r="Z28" s="184"/>
      <c r="AA28" s="185"/>
      <c r="AB28" s="140" t="s">
        <v>46</v>
      </c>
      <c r="AC28" s="141"/>
      <c r="AD28" s="142"/>
      <c r="AE28" s="143"/>
      <c r="AF28" s="143"/>
      <c r="AG28" s="144">
        <v>15.5</v>
      </c>
      <c r="AJ28" s="215"/>
      <c r="AK28" s="215"/>
      <c r="AL28" s="215"/>
      <c r="AM28" s="215"/>
      <c r="AN28" s="230"/>
      <c r="AO28" s="230"/>
      <c r="AP28" s="230"/>
      <c r="AQ28" s="217"/>
      <c r="AR28" s="217"/>
      <c r="AS28" s="218"/>
    </row>
    <row r="29" spans="1:45" ht="24.95" customHeight="1" x14ac:dyDescent="0.15">
      <c r="A29" s="1">
        <f t="shared" si="0"/>
        <v>0</v>
      </c>
      <c r="B29" s="145" t="s">
        <v>74</v>
      </c>
      <c r="C29" s="146"/>
      <c r="D29" s="146"/>
      <c r="E29" s="147"/>
      <c r="F29" s="207" t="s">
        <v>31</v>
      </c>
      <c r="G29" s="208"/>
      <c r="H29" s="209"/>
      <c r="I29" s="231"/>
      <c r="J29" s="232"/>
      <c r="K29" s="211">
        <v>2.2000000000000002</v>
      </c>
      <c r="L29" s="132">
        <f t="shared" si="1"/>
        <v>0</v>
      </c>
      <c r="M29" s="145"/>
      <c r="N29" s="146"/>
      <c r="O29" s="146"/>
      <c r="P29" s="147"/>
      <c r="Q29" s="152" t="s">
        <v>55</v>
      </c>
      <c r="R29" s="153"/>
      <c r="S29" s="154"/>
      <c r="T29" s="155"/>
      <c r="U29" s="155"/>
      <c r="V29" s="182">
        <v>495</v>
      </c>
      <c r="W29" s="132">
        <f t="shared" si="2"/>
        <v>0</v>
      </c>
      <c r="X29" s="222"/>
      <c r="Y29" s="223"/>
      <c r="Z29" s="223"/>
      <c r="AA29" s="224"/>
      <c r="AB29" s="140" t="s">
        <v>44</v>
      </c>
      <c r="AC29" s="141"/>
      <c r="AD29" s="142"/>
      <c r="AE29" s="143"/>
      <c r="AF29" s="143"/>
      <c r="AG29" s="144">
        <v>10.5</v>
      </c>
      <c r="AJ29" s="215"/>
      <c r="AK29" s="215"/>
      <c r="AL29" s="215"/>
      <c r="AM29" s="215"/>
      <c r="AN29" s="230"/>
      <c r="AO29" s="230"/>
      <c r="AP29" s="230"/>
      <c r="AQ29" s="217"/>
      <c r="AR29" s="217"/>
      <c r="AS29" s="218"/>
    </row>
    <row r="30" spans="1:45" ht="24.95" customHeight="1" x14ac:dyDescent="0.15">
      <c r="A30" s="1">
        <f t="shared" si="0"/>
        <v>0</v>
      </c>
      <c r="B30" s="195" t="s">
        <v>75</v>
      </c>
      <c r="C30" s="196"/>
      <c r="D30" s="196"/>
      <c r="E30" s="197"/>
      <c r="F30" s="171" t="s">
        <v>76</v>
      </c>
      <c r="G30" s="172"/>
      <c r="H30" s="173"/>
      <c r="I30" s="174"/>
      <c r="J30" s="174"/>
      <c r="K30" s="175">
        <v>4.5</v>
      </c>
      <c r="L30" s="132">
        <f t="shared" si="1"/>
        <v>0</v>
      </c>
      <c r="M30" s="145" t="s">
        <v>77</v>
      </c>
      <c r="N30" s="146"/>
      <c r="O30" s="146"/>
      <c r="P30" s="147"/>
      <c r="Q30" s="160" t="s">
        <v>33</v>
      </c>
      <c r="R30" s="161"/>
      <c r="S30" s="162"/>
      <c r="T30" s="163"/>
      <c r="U30" s="163"/>
      <c r="V30" s="194">
        <v>170</v>
      </c>
      <c r="W30" s="132">
        <f t="shared" si="2"/>
        <v>0</v>
      </c>
      <c r="X30" s="183" t="s">
        <v>78</v>
      </c>
      <c r="Y30" s="184"/>
      <c r="Z30" s="184"/>
      <c r="AA30" s="185"/>
      <c r="AB30" s="140" t="s">
        <v>46</v>
      </c>
      <c r="AC30" s="141"/>
      <c r="AD30" s="142"/>
      <c r="AE30" s="143"/>
      <c r="AF30" s="143"/>
      <c r="AG30" s="144">
        <v>8</v>
      </c>
      <c r="AJ30" s="215"/>
      <c r="AK30" s="215"/>
      <c r="AL30" s="215"/>
      <c r="AM30" s="215"/>
      <c r="AN30" s="216"/>
      <c r="AO30" s="216"/>
      <c r="AP30" s="216"/>
      <c r="AQ30" s="217"/>
      <c r="AR30" s="217"/>
      <c r="AS30" s="218"/>
    </row>
    <row r="31" spans="1:45" ht="24.95" customHeight="1" x14ac:dyDescent="0.15">
      <c r="A31" s="1">
        <f t="shared" si="0"/>
        <v>0</v>
      </c>
      <c r="B31" s="233"/>
      <c r="C31" s="234"/>
      <c r="D31" s="234"/>
      <c r="E31" s="235"/>
      <c r="F31" s="140" t="s">
        <v>79</v>
      </c>
      <c r="G31" s="141"/>
      <c r="H31" s="142"/>
      <c r="I31" s="143"/>
      <c r="J31" s="143"/>
      <c r="K31" s="144">
        <v>4.9000000000000004</v>
      </c>
      <c r="L31" s="132">
        <f t="shared" si="1"/>
        <v>0</v>
      </c>
      <c r="M31" s="145"/>
      <c r="N31" s="146"/>
      <c r="O31" s="146"/>
      <c r="P31" s="147"/>
      <c r="Q31" s="140" t="s">
        <v>37</v>
      </c>
      <c r="R31" s="141"/>
      <c r="S31" s="142"/>
      <c r="T31" s="143"/>
      <c r="U31" s="143"/>
      <c r="V31" s="148">
        <v>200</v>
      </c>
      <c r="W31" s="132">
        <f t="shared" si="2"/>
        <v>0</v>
      </c>
      <c r="X31" s="222"/>
      <c r="Y31" s="223"/>
      <c r="Z31" s="223"/>
      <c r="AA31" s="224"/>
      <c r="AB31" s="140" t="s">
        <v>44</v>
      </c>
      <c r="AC31" s="141"/>
      <c r="AD31" s="142"/>
      <c r="AE31" s="143"/>
      <c r="AF31" s="143"/>
      <c r="AG31" s="144">
        <v>5</v>
      </c>
      <c r="AJ31" s="215"/>
      <c r="AK31" s="215"/>
      <c r="AL31" s="215"/>
      <c r="AM31" s="215"/>
      <c r="AN31" s="216"/>
      <c r="AO31" s="216"/>
      <c r="AP31" s="216"/>
      <c r="AQ31" s="217"/>
      <c r="AR31" s="217"/>
      <c r="AS31" s="218"/>
    </row>
    <row r="32" spans="1:45" ht="24.95" customHeight="1" x14ac:dyDescent="0.15">
      <c r="A32" s="1">
        <f t="shared" si="0"/>
        <v>0</v>
      </c>
      <c r="B32" s="233"/>
      <c r="C32" s="234"/>
      <c r="D32" s="234"/>
      <c r="E32" s="235"/>
      <c r="F32" s="165" t="s">
        <v>41</v>
      </c>
      <c r="G32" s="166"/>
      <c r="H32" s="167"/>
      <c r="I32" s="143"/>
      <c r="J32" s="143"/>
      <c r="K32" s="144">
        <v>5.6</v>
      </c>
      <c r="L32" s="132">
        <f t="shared" si="1"/>
        <v>0</v>
      </c>
      <c r="M32" s="145"/>
      <c r="N32" s="146"/>
      <c r="O32" s="146"/>
      <c r="P32" s="147"/>
      <c r="Q32" s="140" t="s">
        <v>38</v>
      </c>
      <c r="R32" s="141"/>
      <c r="S32" s="142"/>
      <c r="T32" s="143"/>
      <c r="U32" s="143"/>
      <c r="V32" s="148">
        <v>235</v>
      </c>
      <c r="W32" s="132">
        <f t="shared" si="2"/>
        <v>0</v>
      </c>
      <c r="X32" s="236" t="s">
        <v>80</v>
      </c>
      <c r="Y32" s="237"/>
      <c r="Z32" s="237"/>
      <c r="AA32" s="238"/>
      <c r="AB32" s="140" t="s">
        <v>46</v>
      </c>
      <c r="AC32" s="141"/>
      <c r="AD32" s="142"/>
      <c r="AE32" s="143"/>
      <c r="AF32" s="143"/>
      <c r="AG32" s="144">
        <v>16.8</v>
      </c>
      <c r="AJ32" s="215"/>
      <c r="AK32" s="215"/>
      <c r="AL32" s="215"/>
      <c r="AM32" s="215"/>
      <c r="AN32" s="216"/>
      <c r="AO32" s="216"/>
      <c r="AP32" s="216"/>
      <c r="AQ32" s="217"/>
      <c r="AR32" s="217"/>
      <c r="AS32" s="218"/>
    </row>
    <row r="33" spans="1:45" ht="24.95" customHeight="1" x14ac:dyDescent="0.15">
      <c r="A33" s="1">
        <f t="shared" si="0"/>
        <v>0</v>
      </c>
      <c r="B33" s="201"/>
      <c r="C33" s="202"/>
      <c r="D33" s="202"/>
      <c r="E33" s="203"/>
      <c r="F33" s="165" t="s">
        <v>47</v>
      </c>
      <c r="G33" s="166"/>
      <c r="H33" s="167"/>
      <c r="I33" s="143"/>
      <c r="J33" s="143"/>
      <c r="K33" s="144">
        <v>8.3000000000000007</v>
      </c>
      <c r="L33" s="132">
        <f t="shared" si="1"/>
        <v>0</v>
      </c>
      <c r="M33" s="145"/>
      <c r="N33" s="146"/>
      <c r="O33" s="146"/>
      <c r="P33" s="147"/>
      <c r="Q33" s="140" t="s">
        <v>42</v>
      </c>
      <c r="R33" s="141"/>
      <c r="S33" s="142"/>
      <c r="T33" s="143"/>
      <c r="U33" s="143"/>
      <c r="V33" s="148">
        <v>290</v>
      </c>
      <c r="W33" s="132">
        <f t="shared" si="2"/>
        <v>0</v>
      </c>
      <c r="X33" s="239"/>
      <c r="Y33" s="240"/>
      <c r="Z33" s="240"/>
      <c r="AA33" s="241"/>
      <c r="AB33" s="140" t="s">
        <v>44</v>
      </c>
      <c r="AC33" s="141"/>
      <c r="AD33" s="142"/>
      <c r="AE33" s="143"/>
      <c r="AF33" s="143"/>
      <c r="AG33" s="144">
        <v>11.2</v>
      </c>
      <c r="AJ33" s="215"/>
      <c r="AK33" s="215"/>
      <c r="AL33" s="215"/>
      <c r="AM33" s="215"/>
      <c r="AN33" s="216"/>
      <c r="AO33" s="216"/>
      <c r="AP33" s="216"/>
      <c r="AQ33" s="217"/>
      <c r="AR33" s="217"/>
      <c r="AS33" s="218"/>
    </row>
    <row r="34" spans="1:45" ht="24.95" customHeight="1" x14ac:dyDescent="0.15">
      <c r="A34" s="1">
        <f t="shared" si="0"/>
        <v>0</v>
      </c>
      <c r="B34" s="191" t="s">
        <v>81</v>
      </c>
      <c r="C34" s="192"/>
      <c r="D34" s="192"/>
      <c r="E34" s="193"/>
      <c r="F34" s="152" t="s">
        <v>82</v>
      </c>
      <c r="G34" s="153"/>
      <c r="H34" s="154"/>
      <c r="I34" s="155"/>
      <c r="J34" s="155"/>
      <c r="K34" s="156">
        <v>0.1</v>
      </c>
      <c r="L34" s="132">
        <f t="shared" si="1"/>
        <v>0</v>
      </c>
      <c r="M34" s="145"/>
      <c r="N34" s="146"/>
      <c r="O34" s="146"/>
      <c r="P34" s="147"/>
      <c r="Q34" s="165" t="s">
        <v>40</v>
      </c>
      <c r="R34" s="166"/>
      <c r="S34" s="167"/>
      <c r="T34" s="143"/>
      <c r="U34" s="143"/>
      <c r="V34" s="148">
        <v>320</v>
      </c>
      <c r="W34" s="132">
        <f t="shared" si="2"/>
        <v>0</v>
      </c>
      <c r="X34" s="183" t="s">
        <v>83</v>
      </c>
      <c r="Y34" s="184"/>
      <c r="Z34" s="184"/>
      <c r="AA34" s="185"/>
      <c r="AB34" s="140" t="s">
        <v>46</v>
      </c>
      <c r="AC34" s="141"/>
      <c r="AD34" s="142"/>
      <c r="AE34" s="143"/>
      <c r="AF34" s="143"/>
      <c r="AG34" s="144">
        <v>23.5</v>
      </c>
      <c r="AJ34" s="215"/>
      <c r="AK34" s="215"/>
      <c r="AL34" s="215"/>
      <c r="AM34" s="215"/>
      <c r="AN34" s="230"/>
      <c r="AO34" s="230"/>
      <c r="AP34" s="230"/>
      <c r="AQ34" s="217"/>
      <c r="AR34" s="217"/>
      <c r="AS34" s="218"/>
    </row>
    <row r="35" spans="1:45" ht="24.95" customHeight="1" x14ac:dyDescent="0.15">
      <c r="A35" s="1">
        <f t="shared" si="0"/>
        <v>0</v>
      </c>
      <c r="B35" s="195" t="s">
        <v>84</v>
      </c>
      <c r="C35" s="196"/>
      <c r="D35" s="196"/>
      <c r="E35" s="197"/>
      <c r="F35" s="160" t="s">
        <v>85</v>
      </c>
      <c r="G35" s="161"/>
      <c r="H35" s="162"/>
      <c r="I35" s="163"/>
      <c r="J35" s="163"/>
      <c r="K35" s="164">
        <v>8</v>
      </c>
      <c r="L35" s="132">
        <f t="shared" si="1"/>
        <v>0</v>
      </c>
      <c r="M35" s="145"/>
      <c r="N35" s="146"/>
      <c r="O35" s="146"/>
      <c r="P35" s="147"/>
      <c r="Q35" s="165" t="s">
        <v>48</v>
      </c>
      <c r="R35" s="166"/>
      <c r="S35" s="167"/>
      <c r="T35" s="143"/>
      <c r="U35" s="143"/>
      <c r="V35" s="148">
        <v>350</v>
      </c>
      <c r="W35" s="132">
        <f t="shared" si="2"/>
        <v>0</v>
      </c>
      <c r="X35" s="222"/>
      <c r="Y35" s="223"/>
      <c r="Z35" s="223"/>
      <c r="AA35" s="224"/>
      <c r="AB35" s="140" t="s">
        <v>44</v>
      </c>
      <c r="AC35" s="141"/>
      <c r="AD35" s="142"/>
      <c r="AE35" s="143"/>
      <c r="AF35" s="143"/>
      <c r="AG35" s="144">
        <v>17.5</v>
      </c>
      <c r="AJ35" s="215"/>
      <c r="AK35" s="215"/>
      <c r="AL35" s="215"/>
      <c r="AM35" s="215"/>
      <c r="AN35" s="230"/>
      <c r="AO35" s="230"/>
      <c r="AP35" s="230"/>
      <c r="AQ35" s="217"/>
      <c r="AR35" s="217"/>
      <c r="AS35" s="218"/>
    </row>
    <row r="36" spans="1:45" ht="24.95" customHeight="1" x14ac:dyDescent="0.15">
      <c r="A36" s="1">
        <f t="shared" si="0"/>
        <v>0</v>
      </c>
      <c r="B36" s="233"/>
      <c r="C36" s="234"/>
      <c r="D36" s="234"/>
      <c r="E36" s="235"/>
      <c r="F36" s="140" t="s">
        <v>86</v>
      </c>
      <c r="G36" s="141"/>
      <c r="H36" s="142"/>
      <c r="I36" s="143"/>
      <c r="J36" s="143"/>
      <c r="K36" s="144">
        <v>10</v>
      </c>
      <c r="L36" s="132">
        <f t="shared" si="1"/>
        <v>0</v>
      </c>
      <c r="M36" s="145"/>
      <c r="N36" s="146"/>
      <c r="O36" s="146"/>
      <c r="P36" s="147"/>
      <c r="Q36" s="140" t="s">
        <v>51</v>
      </c>
      <c r="R36" s="141"/>
      <c r="S36" s="142"/>
      <c r="T36" s="143"/>
      <c r="U36" s="143"/>
      <c r="V36" s="148">
        <v>380</v>
      </c>
      <c r="W36" s="132">
        <f t="shared" si="2"/>
        <v>0</v>
      </c>
      <c r="X36" s="242" t="s">
        <v>87</v>
      </c>
      <c r="Y36" s="243"/>
      <c r="Z36" s="243"/>
      <c r="AA36" s="244"/>
      <c r="AB36" s="140" t="s">
        <v>44</v>
      </c>
      <c r="AC36" s="141"/>
      <c r="AD36" s="142"/>
      <c r="AE36" s="143"/>
      <c r="AF36" s="143"/>
      <c r="AG36" s="144">
        <v>38.5</v>
      </c>
      <c r="AJ36" s="215"/>
      <c r="AK36" s="215"/>
      <c r="AL36" s="215"/>
      <c r="AM36" s="215"/>
      <c r="AN36" s="216"/>
      <c r="AO36" s="216"/>
      <c r="AP36" s="216"/>
      <c r="AQ36" s="217"/>
      <c r="AR36" s="217"/>
      <c r="AS36" s="218"/>
    </row>
    <row r="37" spans="1:45" ht="24.95" customHeight="1" x14ac:dyDescent="0.15">
      <c r="A37" s="1">
        <f t="shared" si="0"/>
        <v>0</v>
      </c>
      <c r="B37" s="233"/>
      <c r="C37" s="234"/>
      <c r="D37" s="234"/>
      <c r="E37" s="235"/>
      <c r="F37" s="140" t="s">
        <v>88</v>
      </c>
      <c r="G37" s="141"/>
      <c r="H37" s="142"/>
      <c r="I37" s="143"/>
      <c r="J37" s="143"/>
      <c r="K37" s="144">
        <v>12.1</v>
      </c>
      <c r="L37" s="132">
        <f t="shared" si="1"/>
        <v>0</v>
      </c>
      <c r="M37" s="145"/>
      <c r="N37" s="146"/>
      <c r="O37" s="146"/>
      <c r="P37" s="147"/>
      <c r="Q37" s="152" t="s">
        <v>55</v>
      </c>
      <c r="R37" s="153"/>
      <c r="S37" s="154"/>
      <c r="T37" s="155"/>
      <c r="U37" s="155"/>
      <c r="V37" s="182">
        <v>410</v>
      </c>
      <c r="W37" s="132">
        <f t="shared" si="2"/>
        <v>0</v>
      </c>
      <c r="X37" s="212" t="s">
        <v>89</v>
      </c>
      <c r="Y37" s="245"/>
      <c r="Z37" s="245"/>
      <c r="AA37" s="246"/>
      <c r="AB37" s="140" t="s">
        <v>90</v>
      </c>
      <c r="AC37" s="141"/>
      <c r="AD37" s="142"/>
      <c r="AE37" s="143"/>
      <c r="AF37" s="143"/>
      <c r="AG37" s="144">
        <v>0.1</v>
      </c>
      <c r="AJ37" s="215"/>
      <c r="AK37" s="215"/>
      <c r="AL37" s="215"/>
      <c r="AM37" s="215"/>
      <c r="AN37" s="216"/>
      <c r="AO37" s="216"/>
      <c r="AP37" s="216"/>
      <c r="AQ37" s="217"/>
      <c r="AR37" s="217"/>
      <c r="AS37" s="218"/>
    </row>
    <row r="38" spans="1:45" ht="24.95" customHeight="1" x14ac:dyDescent="0.15">
      <c r="A38" s="1">
        <f t="shared" si="0"/>
        <v>0</v>
      </c>
      <c r="B38" s="219"/>
      <c r="C38" s="220"/>
      <c r="D38" s="220"/>
      <c r="E38" s="221"/>
      <c r="F38" s="247" t="s">
        <v>91</v>
      </c>
      <c r="G38" s="248"/>
      <c r="H38" s="249"/>
      <c r="I38" s="155"/>
      <c r="J38" s="155"/>
      <c r="K38" s="156">
        <v>14.8</v>
      </c>
      <c r="L38" s="132">
        <f t="shared" si="1"/>
        <v>0</v>
      </c>
      <c r="M38" s="145" t="s">
        <v>92</v>
      </c>
      <c r="N38" s="146"/>
      <c r="O38" s="146"/>
      <c r="P38" s="147"/>
      <c r="Q38" s="160" t="s">
        <v>33</v>
      </c>
      <c r="R38" s="161"/>
      <c r="S38" s="162"/>
      <c r="T38" s="163"/>
      <c r="U38" s="163"/>
      <c r="V38" s="194">
        <v>380</v>
      </c>
      <c r="W38" s="132">
        <f t="shared" si="2"/>
        <v>0</v>
      </c>
      <c r="X38" s="250"/>
      <c r="Y38" s="251"/>
      <c r="Z38" s="251"/>
      <c r="AA38" s="252"/>
      <c r="AB38" s="140" t="s">
        <v>93</v>
      </c>
      <c r="AC38" s="141"/>
      <c r="AD38" s="142"/>
      <c r="AE38" s="143"/>
      <c r="AF38" s="143"/>
      <c r="AG38" s="144">
        <v>0.2</v>
      </c>
      <c r="AJ38" s="215"/>
      <c r="AK38" s="215"/>
      <c r="AL38" s="215"/>
      <c r="AM38" s="215"/>
      <c r="AN38" s="216"/>
      <c r="AO38" s="216"/>
      <c r="AP38" s="216"/>
      <c r="AQ38" s="217"/>
      <c r="AR38" s="217"/>
      <c r="AS38" s="218"/>
    </row>
    <row r="39" spans="1:45" ht="24.95" customHeight="1" x14ac:dyDescent="0.15">
      <c r="A39" s="1">
        <f t="shared" si="0"/>
        <v>0</v>
      </c>
      <c r="B39" s="195" t="s">
        <v>94</v>
      </c>
      <c r="C39" s="196"/>
      <c r="D39" s="196"/>
      <c r="E39" s="197"/>
      <c r="F39" s="253" t="s">
        <v>95</v>
      </c>
      <c r="G39" s="254"/>
      <c r="H39" s="255"/>
      <c r="I39" s="163"/>
      <c r="J39" s="163"/>
      <c r="K39" s="164">
        <v>18.5</v>
      </c>
      <c r="L39" s="132">
        <f t="shared" si="1"/>
        <v>0</v>
      </c>
      <c r="M39" s="145"/>
      <c r="N39" s="146"/>
      <c r="O39" s="146"/>
      <c r="P39" s="147"/>
      <c r="Q39" s="140" t="s">
        <v>37</v>
      </c>
      <c r="R39" s="141"/>
      <c r="S39" s="142"/>
      <c r="T39" s="143"/>
      <c r="U39" s="143"/>
      <c r="V39" s="148">
        <v>420</v>
      </c>
      <c r="W39" s="132">
        <f t="shared" si="2"/>
        <v>0</v>
      </c>
      <c r="X39" s="256"/>
      <c r="Y39" s="257"/>
      <c r="Z39" s="257"/>
      <c r="AA39" s="258"/>
      <c r="AB39" s="152" t="s">
        <v>96</v>
      </c>
      <c r="AC39" s="153"/>
      <c r="AD39" s="154"/>
      <c r="AE39" s="155"/>
      <c r="AF39" s="155"/>
      <c r="AG39" s="156">
        <v>0.1</v>
      </c>
      <c r="AI39" s="215"/>
      <c r="AJ39" s="215"/>
      <c r="AK39" s="215"/>
      <c r="AL39" s="215"/>
      <c r="AM39" s="215"/>
      <c r="AN39" s="216"/>
      <c r="AO39" s="216"/>
      <c r="AP39" s="216"/>
      <c r="AQ39" s="217"/>
      <c r="AR39" s="217"/>
      <c r="AS39" s="218"/>
    </row>
    <row r="40" spans="1:45" ht="24.95" customHeight="1" x14ac:dyDescent="0.15">
      <c r="A40" s="1">
        <f t="shared" si="0"/>
        <v>0</v>
      </c>
      <c r="B40" s="233"/>
      <c r="C40" s="234"/>
      <c r="D40" s="234"/>
      <c r="E40" s="235"/>
      <c r="F40" s="140" t="s">
        <v>97</v>
      </c>
      <c r="G40" s="141"/>
      <c r="H40" s="142"/>
      <c r="I40" s="143"/>
      <c r="J40" s="143"/>
      <c r="K40" s="144">
        <v>1.2</v>
      </c>
      <c r="L40" s="132">
        <f t="shared" si="1"/>
        <v>0</v>
      </c>
      <c r="M40" s="145"/>
      <c r="N40" s="146"/>
      <c r="O40" s="146"/>
      <c r="P40" s="147"/>
      <c r="Q40" s="165" t="s">
        <v>38</v>
      </c>
      <c r="R40" s="166"/>
      <c r="S40" s="167"/>
      <c r="T40" s="143"/>
      <c r="U40" s="143"/>
      <c r="V40" s="148">
        <v>460</v>
      </c>
      <c r="W40" s="132">
        <f t="shared" si="2"/>
        <v>0</v>
      </c>
      <c r="X40" s="225" t="s">
        <v>98</v>
      </c>
      <c r="Y40" s="226"/>
      <c r="Z40" s="226"/>
      <c r="AA40" s="227"/>
      <c r="AB40" s="207" t="s">
        <v>99</v>
      </c>
      <c r="AC40" s="208"/>
      <c r="AD40" s="209"/>
      <c r="AE40" s="210"/>
      <c r="AF40" s="210"/>
      <c r="AG40" s="211">
        <v>1</v>
      </c>
      <c r="AI40" s="215"/>
      <c r="AJ40" s="215"/>
      <c r="AK40" s="215"/>
      <c r="AL40" s="215"/>
      <c r="AM40" s="259"/>
      <c r="AN40" s="230"/>
      <c r="AO40" s="230"/>
      <c r="AP40" s="230"/>
      <c r="AQ40" s="217"/>
      <c r="AR40" s="217"/>
      <c r="AS40" s="218"/>
    </row>
    <row r="41" spans="1:45" ht="24.95" customHeight="1" x14ac:dyDescent="0.15">
      <c r="A41" s="1">
        <f t="shared" si="0"/>
        <v>0</v>
      </c>
      <c r="B41" s="219"/>
      <c r="C41" s="220"/>
      <c r="D41" s="220"/>
      <c r="E41" s="221"/>
      <c r="F41" s="152" t="s">
        <v>100</v>
      </c>
      <c r="G41" s="153"/>
      <c r="H41" s="154"/>
      <c r="I41" s="155"/>
      <c r="J41" s="155"/>
      <c r="K41" s="156">
        <v>1.2</v>
      </c>
      <c r="L41" s="132">
        <f t="shared" si="1"/>
        <v>0</v>
      </c>
      <c r="M41" s="145"/>
      <c r="N41" s="146"/>
      <c r="O41" s="146"/>
      <c r="P41" s="147"/>
      <c r="Q41" s="165" t="s">
        <v>42</v>
      </c>
      <c r="R41" s="166"/>
      <c r="S41" s="167"/>
      <c r="T41" s="143"/>
      <c r="U41" s="143"/>
      <c r="V41" s="148">
        <v>520</v>
      </c>
      <c r="W41" s="132">
        <f t="shared" si="2"/>
        <v>0</v>
      </c>
      <c r="X41" s="225" t="s">
        <v>101</v>
      </c>
      <c r="Y41" s="226"/>
      <c r="Z41" s="226"/>
      <c r="AA41" s="227"/>
      <c r="AB41" s="260" t="s">
        <v>102</v>
      </c>
      <c r="AC41" s="208"/>
      <c r="AD41" s="209"/>
      <c r="AE41" s="210"/>
      <c r="AF41" s="210"/>
      <c r="AG41" s="211">
        <v>1</v>
      </c>
      <c r="AI41" s="215"/>
      <c r="AJ41" s="215"/>
      <c r="AK41" s="215"/>
      <c r="AL41" s="215"/>
      <c r="AM41" s="261"/>
      <c r="AN41" s="216"/>
      <c r="AO41" s="216"/>
      <c r="AP41" s="216"/>
      <c r="AQ41" s="217"/>
      <c r="AR41" s="217"/>
      <c r="AS41" s="218"/>
    </row>
    <row r="42" spans="1:45" ht="24.95" customHeight="1" x14ac:dyDescent="0.15">
      <c r="A42" s="1">
        <f t="shared" si="0"/>
        <v>0</v>
      </c>
      <c r="B42" s="195" t="s">
        <v>103</v>
      </c>
      <c r="C42" s="196"/>
      <c r="D42" s="196"/>
      <c r="E42" s="197"/>
      <c r="F42" s="160" t="s">
        <v>104</v>
      </c>
      <c r="G42" s="161"/>
      <c r="H42" s="162"/>
      <c r="I42" s="174"/>
      <c r="J42" s="174"/>
      <c r="K42" s="175">
        <v>0.5</v>
      </c>
      <c r="L42" s="132">
        <f t="shared" si="1"/>
        <v>0</v>
      </c>
      <c r="M42" s="145"/>
      <c r="N42" s="146"/>
      <c r="O42" s="146"/>
      <c r="P42" s="147"/>
      <c r="Q42" s="140" t="s">
        <v>40</v>
      </c>
      <c r="R42" s="141"/>
      <c r="S42" s="142"/>
      <c r="T42" s="143"/>
      <c r="U42" s="143"/>
      <c r="V42" s="148">
        <v>570</v>
      </c>
      <c r="W42" s="132">
        <f t="shared" si="2"/>
        <v>0</v>
      </c>
      <c r="X42" s="262"/>
      <c r="Y42" s="263"/>
      <c r="Z42" s="263"/>
      <c r="AA42" s="264"/>
      <c r="AB42" s="265"/>
      <c r="AC42" s="266"/>
      <c r="AD42" s="267"/>
      <c r="AE42" s="163"/>
      <c r="AF42" s="163"/>
      <c r="AG42" s="268"/>
      <c r="AI42" s="215"/>
      <c r="AJ42" s="215"/>
      <c r="AK42" s="215"/>
      <c r="AL42" s="215"/>
      <c r="AM42" s="269"/>
      <c r="AN42" s="216"/>
      <c r="AO42" s="216"/>
      <c r="AP42" s="216"/>
      <c r="AQ42" s="217"/>
      <c r="AR42" s="217"/>
      <c r="AS42" s="218"/>
    </row>
    <row r="43" spans="1:45" ht="24.95" customHeight="1" x14ac:dyDescent="0.15">
      <c r="A43" s="1">
        <f t="shared" si="0"/>
        <v>0</v>
      </c>
      <c r="B43" s="219"/>
      <c r="C43" s="220"/>
      <c r="D43" s="220"/>
      <c r="E43" s="221"/>
      <c r="F43" s="152" t="s">
        <v>105</v>
      </c>
      <c r="G43" s="153"/>
      <c r="H43" s="154"/>
      <c r="I43" s="155"/>
      <c r="J43" s="155"/>
      <c r="K43" s="156">
        <v>0.5</v>
      </c>
      <c r="L43" s="132">
        <f t="shared" si="1"/>
        <v>0</v>
      </c>
      <c r="M43" s="145"/>
      <c r="N43" s="146"/>
      <c r="O43" s="146"/>
      <c r="P43" s="147"/>
      <c r="Q43" s="140" t="s">
        <v>48</v>
      </c>
      <c r="R43" s="141"/>
      <c r="S43" s="142"/>
      <c r="T43" s="143"/>
      <c r="U43" s="143"/>
      <c r="V43" s="148">
        <v>610</v>
      </c>
      <c r="W43" s="132">
        <f t="shared" si="2"/>
        <v>0</v>
      </c>
      <c r="X43" s="270"/>
      <c r="Y43" s="271"/>
      <c r="Z43" s="271"/>
      <c r="AA43" s="272"/>
      <c r="AB43" s="273"/>
      <c r="AC43" s="274"/>
      <c r="AD43" s="275"/>
      <c r="AE43" s="143"/>
      <c r="AF43" s="143"/>
      <c r="AG43" s="276"/>
      <c r="AI43" s="215"/>
      <c r="AJ43" s="215"/>
      <c r="AK43" s="215"/>
      <c r="AL43" s="215"/>
      <c r="AM43" s="215"/>
      <c r="AN43" s="216"/>
      <c r="AO43" s="216"/>
      <c r="AP43" s="216"/>
      <c r="AQ43" s="217"/>
      <c r="AR43" s="217"/>
      <c r="AS43" s="218"/>
    </row>
    <row r="44" spans="1:45" ht="24.95" customHeight="1" x14ac:dyDescent="0.15">
      <c r="A44" s="1">
        <f t="shared" si="0"/>
        <v>0</v>
      </c>
      <c r="B44" s="195" t="s">
        <v>106</v>
      </c>
      <c r="C44" s="196"/>
      <c r="D44" s="196"/>
      <c r="E44" s="277" t="s">
        <v>107</v>
      </c>
      <c r="F44" s="198" t="s">
        <v>108</v>
      </c>
      <c r="G44" s="199"/>
      <c r="H44" s="200"/>
      <c r="I44" s="174"/>
      <c r="J44" s="174"/>
      <c r="K44" s="175">
        <v>4.7</v>
      </c>
      <c r="L44" s="132">
        <f t="shared" si="1"/>
        <v>0</v>
      </c>
      <c r="M44" s="145"/>
      <c r="N44" s="146"/>
      <c r="O44" s="146"/>
      <c r="P44" s="147"/>
      <c r="Q44" s="140" t="s">
        <v>51</v>
      </c>
      <c r="R44" s="141"/>
      <c r="S44" s="142"/>
      <c r="T44" s="143"/>
      <c r="U44" s="143"/>
      <c r="V44" s="148">
        <v>650</v>
      </c>
      <c r="W44" s="132">
        <f t="shared" si="2"/>
        <v>0</v>
      </c>
      <c r="X44" s="270"/>
      <c r="Y44" s="271"/>
      <c r="Z44" s="271"/>
      <c r="AA44" s="272"/>
      <c r="AB44" s="273"/>
      <c r="AC44" s="274"/>
      <c r="AD44" s="275"/>
      <c r="AE44" s="143"/>
      <c r="AF44" s="143"/>
      <c r="AG44" s="276"/>
      <c r="AI44" s="215"/>
      <c r="AJ44" s="215"/>
      <c r="AK44" s="215"/>
      <c r="AL44" s="215"/>
      <c r="AM44" s="215"/>
      <c r="AN44" s="216"/>
      <c r="AO44" s="216"/>
      <c r="AP44" s="216"/>
      <c r="AQ44" s="217"/>
      <c r="AR44" s="217"/>
      <c r="AS44" s="218"/>
    </row>
    <row r="45" spans="1:45" ht="24.95" customHeight="1" x14ac:dyDescent="0.15">
      <c r="A45" s="1">
        <f t="shared" si="0"/>
        <v>0</v>
      </c>
      <c r="B45" s="233"/>
      <c r="C45" s="234"/>
      <c r="D45" s="234"/>
      <c r="E45" s="278" t="s">
        <v>109</v>
      </c>
      <c r="F45" s="140" t="s">
        <v>110</v>
      </c>
      <c r="G45" s="141"/>
      <c r="H45" s="142"/>
      <c r="I45" s="143"/>
      <c r="J45" s="143"/>
      <c r="K45" s="144">
        <v>4</v>
      </c>
      <c r="L45" s="132">
        <f t="shared" si="1"/>
        <v>0</v>
      </c>
      <c r="M45" s="145"/>
      <c r="N45" s="146"/>
      <c r="O45" s="146"/>
      <c r="P45" s="147"/>
      <c r="Q45" s="152" t="s">
        <v>111</v>
      </c>
      <c r="R45" s="153"/>
      <c r="S45" s="154"/>
      <c r="T45" s="155"/>
      <c r="U45" s="155"/>
      <c r="V45" s="182">
        <v>720</v>
      </c>
      <c r="W45" s="132">
        <f t="shared" si="2"/>
        <v>0</v>
      </c>
      <c r="X45" s="270"/>
      <c r="Y45" s="271"/>
      <c r="Z45" s="271"/>
      <c r="AA45" s="272"/>
      <c r="AB45" s="273"/>
      <c r="AC45" s="274"/>
      <c r="AD45" s="275"/>
      <c r="AE45" s="143"/>
      <c r="AF45" s="143"/>
      <c r="AG45" s="276"/>
      <c r="AI45" s="215"/>
      <c r="AJ45" s="215"/>
      <c r="AK45" s="215"/>
      <c r="AL45" s="215"/>
      <c r="AM45" s="216"/>
      <c r="AN45" s="216"/>
      <c r="AO45" s="216"/>
      <c r="AP45" s="217"/>
      <c r="AQ45" s="217"/>
      <c r="AR45" s="218"/>
    </row>
    <row r="46" spans="1:45" ht="24.95" customHeight="1" x14ac:dyDescent="0.15">
      <c r="A46" s="1">
        <f t="shared" si="0"/>
        <v>0</v>
      </c>
      <c r="B46" s="201"/>
      <c r="C46" s="202"/>
      <c r="D46" s="202"/>
      <c r="E46" s="279" t="s">
        <v>112</v>
      </c>
      <c r="F46" s="140" t="s">
        <v>113</v>
      </c>
      <c r="G46" s="141"/>
      <c r="H46" s="142"/>
      <c r="I46" s="143"/>
      <c r="J46" s="143"/>
      <c r="K46" s="144">
        <v>5.6</v>
      </c>
      <c r="L46" s="132">
        <f t="shared" si="1"/>
        <v>0</v>
      </c>
      <c r="M46" s="145" t="s">
        <v>114</v>
      </c>
      <c r="N46" s="146"/>
      <c r="O46" s="146"/>
      <c r="P46" s="147"/>
      <c r="Q46" s="140" t="s">
        <v>115</v>
      </c>
      <c r="R46" s="141"/>
      <c r="S46" s="142"/>
      <c r="T46" s="163"/>
      <c r="U46" s="163"/>
      <c r="V46" s="194">
        <v>56</v>
      </c>
      <c r="W46" s="132">
        <f t="shared" si="2"/>
        <v>0</v>
      </c>
      <c r="X46" s="270"/>
      <c r="Y46" s="271"/>
      <c r="Z46" s="271"/>
      <c r="AA46" s="272"/>
      <c r="AB46" s="273"/>
      <c r="AC46" s="274"/>
      <c r="AD46" s="275"/>
      <c r="AE46" s="143"/>
      <c r="AF46" s="143"/>
      <c r="AG46" s="276"/>
      <c r="AI46" s="215"/>
      <c r="AJ46" s="215"/>
      <c r="AK46" s="215"/>
      <c r="AL46" s="215"/>
      <c r="AM46" s="216"/>
      <c r="AN46" s="216"/>
      <c r="AO46" s="216"/>
      <c r="AP46" s="217"/>
      <c r="AQ46" s="217"/>
      <c r="AR46" s="218"/>
    </row>
    <row r="47" spans="1:45" ht="24.95" customHeight="1" x14ac:dyDescent="0.15">
      <c r="A47" s="1">
        <f t="shared" si="0"/>
        <v>0</v>
      </c>
      <c r="B47" s="280" t="s">
        <v>116</v>
      </c>
      <c r="C47" s="281"/>
      <c r="D47" s="281"/>
      <c r="E47" s="282"/>
      <c r="F47" s="140"/>
      <c r="G47" s="141"/>
      <c r="H47" s="142"/>
      <c r="I47" s="143"/>
      <c r="J47" s="143"/>
      <c r="K47" s="144">
        <v>0.7</v>
      </c>
      <c r="L47" s="132">
        <f t="shared" si="1"/>
        <v>0</v>
      </c>
      <c r="M47" s="145"/>
      <c r="N47" s="146"/>
      <c r="O47" s="146"/>
      <c r="P47" s="147"/>
      <c r="Q47" s="140" t="s">
        <v>117</v>
      </c>
      <c r="R47" s="141"/>
      <c r="S47" s="142"/>
      <c r="T47" s="143"/>
      <c r="U47" s="143"/>
      <c r="V47" s="148">
        <v>75</v>
      </c>
      <c r="W47" s="132">
        <f t="shared" si="2"/>
        <v>0</v>
      </c>
      <c r="X47" s="270"/>
      <c r="Y47" s="271"/>
      <c r="Z47" s="271"/>
      <c r="AA47" s="272"/>
      <c r="AB47" s="273"/>
      <c r="AC47" s="274"/>
      <c r="AD47" s="275"/>
      <c r="AE47" s="143"/>
      <c r="AF47" s="143"/>
      <c r="AG47" s="276"/>
      <c r="AI47" s="215"/>
      <c r="AJ47" s="215"/>
      <c r="AK47" s="215"/>
      <c r="AL47" s="215"/>
      <c r="AM47" s="216"/>
      <c r="AN47" s="216"/>
      <c r="AO47" s="216"/>
      <c r="AP47" s="217"/>
      <c r="AQ47" s="217"/>
      <c r="AR47" s="218"/>
    </row>
    <row r="48" spans="1:45" ht="24.95" customHeight="1" x14ac:dyDescent="0.15">
      <c r="A48" s="1">
        <f t="shared" si="0"/>
        <v>0</v>
      </c>
      <c r="B48" s="191" t="s">
        <v>118</v>
      </c>
      <c r="C48" s="192"/>
      <c r="D48" s="192"/>
      <c r="E48" s="193"/>
      <c r="F48" s="152"/>
      <c r="G48" s="153"/>
      <c r="H48" s="154"/>
      <c r="I48" s="155"/>
      <c r="J48" s="155"/>
      <c r="K48" s="156">
        <v>0.6</v>
      </c>
      <c r="L48" s="132">
        <f t="shared" si="1"/>
        <v>0</v>
      </c>
      <c r="M48" s="145"/>
      <c r="N48" s="146"/>
      <c r="O48" s="146"/>
      <c r="P48" s="147"/>
      <c r="Q48" s="140" t="s">
        <v>119</v>
      </c>
      <c r="R48" s="141"/>
      <c r="S48" s="142"/>
      <c r="T48" s="143"/>
      <c r="U48" s="143"/>
      <c r="V48" s="148">
        <v>95</v>
      </c>
      <c r="W48" s="132">
        <f t="shared" si="2"/>
        <v>0</v>
      </c>
      <c r="X48" s="270"/>
      <c r="Y48" s="271"/>
      <c r="Z48" s="271"/>
      <c r="AA48" s="272"/>
      <c r="AB48" s="273"/>
      <c r="AC48" s="274"/>
      <c r="AD48" s="275"/>
      <c r="AE48" s="143"/>
      <c r="AF48" s="143"/>
      <c r="AG48" s="276"/>
    </row>
    <row r="49" spans="1:44" ht="24.95" customHeight="1" x14ac:dyDescent="0.15">
      <c r="A49" s="1">
        <f t="shared" si="0"/>
        <v>0</v>
      </c>
      <c r="B49" s="145" t="s">
        <v>120</v>
      </c>
      <c r="C49" s="146"/>
      <c r="D49" s="146"/>
      <c r="E49" s="147"/>
      <c r="F49" s="207" t="s">
        <v>121</v>
      </c>
      <c r="G49" s="208"/>
      <c r="H49" s="209"/>
      <c r="I49" s="210"/>
      <c r="J49" s="210"/>
      <c r="K49" s="211">
        <v>8.9</v>
      </c>
      <c r="L49" s="132">
        <f t="shared" si="1"/>
        <v>0</v>
      </c>
      <c r="M49" s="145"/>
      <c r="N49" s="146"/>
      <c r="O49" s="146"/>
      <c r="P49" s="147"/>
      <c r="Q49" s="152" t="s">
        <v>122</v>
      </c>
      <c r="R49" s="153"/>
      <c r="S49" s="154"/>
      <c r="T49" s="155"/>
      <c r="U49" s="155"/>
      <c r="V49" s="182">
        <v>110</v>
      </c>
      <c r="W49" s="132">
        <f t="shared" si="2"/>
        <v>0</v>
      </c>
      <c r="X49" s="270"/>
      <c r="Y49" s="271"/>
      <c r="Z49" s="271"/>
      <c r="AA49" s="272"/>
      <c r="AB49" s="273"/>
      <c r="AC49" s="274"/>
      <c r="AD49" s="275"/>
      <c r="AE49" s="143"/>
      <c r="AF49" s="143"/>
      <c r="AG49" s="276"/>
      <c r="AI49" s="215"/>
      <c r="AJ49" s="215"/>
      <c r="AK49" s="215"/>
      <c r="AL49" s="215"/>
      <c r="AM49" s="230"/>
      <c r="AN49" s="230"/>
      <c r="AO49" s="230"/>
      <c r="AP49" s="217"/>
      <c r="AQ49" s="217"/>
      <c r="AR49" s="218"/>
    </row>
    <row r="50" spans="1:44" ht="24.95" customHeight="1" x14ac:dyDescent="0.15">
      <c r="A50" s="1">
        <f t="shared" si="0"/>
        <v>0</v>
      </c>
      <c r="B50" s="225" t="s">
        <v>123</v>
      </c>
      <c r="C50" s="226"/>
      <c r="D50" s="226"/>
      <c r="E50" s="227"/>
      <c r="F50" s="207" t="s">
        <v>124</v>
      </c>
      <c r="G50" s="208"/>
      <c r="H50" s="209"/>
      <c r="I50" s="210"/>
      <c r="J50" s="210"/>
      <c r="K50" s="211">
        <v>8.5</v>
      </c>
      <c r="L50" s="132">
        <f t="shared" si="1"/>
        <v>0</v>
      </c>
      <c r="M50" s="145" t="s">
        <v>125</v>
      </c>
      <c r="N50" s="146"/>
      <c r="O50" s="146"/>
      <c r="P50" s="147"/>
      <c r="Q50" s="253" t="s">
        <v>126</v>
      </c>
      <c r="R50" s="254"/>
      <c r="S50" s="255"/>
      <c r="T50" s="163"/>
      <c r="U50" s="163"/>
      <c r="V50" s="194">
        <v>78</v>
      </c>
      <c r="W50" s="132">
        <f t="shared" si="2"/>
        <v>0</v>
      </c>
      <c r="X50" s="270"/>
      <c r="Y50" s="271"/>
      <c r="Z50" s="271"/>
      <c r="AA50" s="272"/>
      <c r="AB50" s="273"/>
      <c r="AC50" s="274"/>
      <c r="AD50" s="275"/>
      <c r="AE50" s="143"/>
      <c r="AF50" s="143"/>
      <c r="AG50" s="276"/>
      <c r="AI50" s="215"/>
      <c r="AJ50" s="215"/>
      <c r="AK50" s="215"/>
      <c r="AL50" s="215"/>
      <c r="AM50" s="230"/>
      <c r="AN50" s="230"/>
      <c r="AO50" s="230"/>
      <c r="AP50" s="217"/>
      <c r="AQ50" s="217"/>
      <c r="AR50" s="218"/>
    </row>
    <row r="51" spans="1:44" ht="24.95" customHeight="1" x14ac:dyDescent="0.15">
      <c r="A51" s="1">
        <f t="shared" si="0"/>
        <v>0</v>
      </c>
      <c r="B51" s="195" t="s">
        <v>127</v>
      </c>
      <c r="C51" s="196"/>
      <c r="D51" s="196"/>
      <c r="E51" s="197"/>
      <c r="F51" s="160" t="s">
        <v>128</v>
      </c>
      <c r="G51" s="161"/>
      <c r="H51" s="162"/>
      <c r="I51" s="163"/>
      <c r="J51" s="163"/>
      <c r="K51" s="164">
        <v>26.2</v>
      </c>
      <c r="L51" s="132">
        <f t="shared" si="1"/>
        <v>0</v>
      </c>
      <c r="M51" s="145"/>
      <c r="N51" s="146"/>
      <c r="O51" s="146"/>
      <c r="P51" s="147"/>
      <c r="Q51" s="165" t="s">
        <v>129</v>
      </c>
      <c r="R51" s="166"/>
      <c r="S51" s="167"/>
      <c r="T51" s="143"/>
      <c r="U51" s="143"/>
      <c r="V51" s="148">
        <v>100</v>
      </c>
      <c r="W51" s="132">
        <f t="shared" si="2"/>
        <v>0</v>
      </c>
      <c r="X51" s="270"/>
      <c r="Y51" s="271"/>
      <c r="Z51" s="271"/>
      <c r="AA51" s="272"/>
      <c r="AB51" s="273"/>
      <c r="AC51" s="274"/>
      <c r="AD51" s="275"/>
      <c r="AE51" s="143"/>
      <c r="AF51" s="143"/>
      <c r="AG51" s="276"/>
      <c r="AI51" s="215"/>
      <c r="AJ51" s="215"/>
      <c r="AK51" s="215"/>
      <c r="AL51" s="215"/>
      <c r="AM51" s="216"/>
      <c r="AN51" s="216"/>
      <c r="AO51" s="216"/>
      <c r="AP51" s="217"/>
      <c r="AQ51" s="217"/>
      <c r="AR51" s="218"/>
    </row>
    <row r="52" spans="1:44" ht="24.95" customHeight="1" x14ac:dyDescent="0.15">
      <c r="A52" s="1">
        <f t="shared" si="0"/>
        <v>0</v>
      </c>
      <c r="B52" s="219"/>
      <c r="C52" s="220"/>
      <c r="D52" s="220"/>
      <c r="E52" s="221"/>
      <c r="F52" s="247" t="s">
        <v>130</v>
      </c>
      <c r="G52" s="248"/>
      <c r="H52" s="249"/>
      <c r="I52" s="155"/>
      <c r="J52" s="155"/>
      <c r="K52" s="156">
        <v>2.6</v>
      </c>
      <c r="L52" s="132">
        <f t="shared" si="1"/>
        <v>0</v>
      </c>
      <c r="M52" s="145"/>
      <c r="N52" s="146"/>
      <c r="O52" s="146"/>
      <c r="P52" s="147"/>
      <c r="Q52" s="140" t="s">
        <v>131</v>
      </c>
      <c r="R52" s="141"/>
      <c r="S52" s="142"/>
      <c r="T52" s="143"/>
      <c r="U52" s="143"/>
      <c r="V52" s="148">
        <v>130</v>
      </c>
      <c r="W52" s="132">
        <f t="shared" si="2"/>
        <v>0</v>
      </c>
      <c r="X52" s="270"/>
      <c r="Y52" s="271"/>
      <c r="Z52" s="271"/>
      <c r="AA52" s="272"/>
      <c r="AB52" s="273"/>
      <c r="AC52" s="274"/>
      <c r="AD52" s="275"/>
      <c r="AE52" s="143"/>
      <c r="AF52" s="143"/>
      <c r="AG52" s="276"/>
      <c r="AI52" s="215"/>
      <c r="AJ52" s="215"/>
      <c r="AK52" s="215"/>
      <c r="AL52" s="215"/>
      <c r="AM52" s="216"/>
      <c r="AN52" s="216"/>
      <c r="AO52" s="216"/>
      <c r="AP52" s="217"/>
      <c r="AQ52" s="217"/>
      <c r="AR52" s="218"/>
    </row>
    <row r="53" spans="1:44" ht="24.95" customHeight="1" x14ac:dyDescent="0.15">
      <c r="A53" s="1">
        <f t="shared" si="0"/>
        <v>0</v>
      </c>
      <c r="B53" s="283" t="s">
        <v>132</v>
      </c>
      <c r="C53" s="284"/>
      <c r="D53" s="284"/>
      <c r="E53" s="285"/>
      <c r="F53" s="286" t="s">
        <v>133</v>
      </c>
      <c r="G53" s="287"/>
      <c r="H53" s="288"/>
      <c r="I53" s="210"/>
      <c r="J53" s="210"/>
      <c r="K53" s="211">
        <v>39</v>
      </c>
      <c r="L53" s="132">
        <f t="shared" si="1"/>
        <v>0</v>
      </c>
      <c r="M53" s="145"/>
      <c r="N53" s="146"/>
      <c r="O53" s="146"/>
      <c r="P53" s="147"/>
      <c r="Q53" s="152" t="s">
        <v>134</v>
      </c>
      <c r="R53" s="153"/>
      <c r="S53" s="154"/>
      <c r="T53" s="155"/>
      <c r="U53" s="155"/>
      <c r="V53" s="182">
        <v>155</v>
      </c>
      <c r="W53" s="132">
        <f t="shared" si="2"/>
        <v>0</v>
      </c>
      <c r="X53" s="270"/>
      <c r="Y53" s="271"/>
      <c r="Z53" s="271"/>
      <c r="AA53" s="272"/>
      <c r="AB53" s="289"/>
      <c r="AC53" s="290"/>
      <c r="AD53" s="291"/>
      <c r="AE53" s="143"/>
      <c r="AF53" s="143"/>
      <c r="AG53" s="276"/>
      <c r="AI53" s="215"/>
      <c r="AJ53" s="215"/>
      <c r="AK53" s="215"/>
      <c r="AL53" s="215"/>
      <c r="AM53" s="216"/>
      <c r="AN53" s="216"/>
      <c r="AO53" s="216"/>
      <c r="AP53" s="217"/>
      <c r="AQ53" s="217"/>
      <c r="AR53" s="218"/>
    </row>
    <row r="54" spans="1:44" ht="24.95" customHeight="1" x14ac:dyDescent="0.15">
      <c r="A54" s="1">
        <f t="shared" si="0"/>
        <v>0</v>
      </c>
      <c r="B54" s="283" t="s">
        <v>135</v>
      </c>
      <c r="C54" s="284"/>
      <c r="D54" s="284"/>
      <c r="E54" s="285"/>
      <c r="F54" s="207" t="s">
        <v>136</v>
      </c>
      <c r="G54" s="208"/>
      <c r="H54" s="209"/>
      <c r="I54" s="210"/>
      <c r="J54" s="210"/>
      <c r="K54" s="211">
        <v>6.4</v>
      </c>
      <c r="L54" s="132">
        <f t="shared" si="1"/>
        <v>0</v>
      </c>
      <c r="M54" s="195" t="s">
        <v>137</v>
      </c>
      <c r="N54" s="196"/>
      <c r="O54" s="196"/>
      <c r="P54" s="197"/>
      <c r="Q54" s="171" t="s">
        <v>138</v>
      </c>
      <c r="R54" s="172"/>
      <c r="S54" s="173"/>
      <c r="T54" s="174"/>
      <c r="U54" s="174"/>
      <c r="V54" s="175">
        <v>44.6</v>
      </c>
      <c r="W54" s="132">
        <f t="shared" si="2"/>
        <v>0</v>
      </c>
      <c r="X54" s="270"/>
      <c r="Y54" s="271"/>
      <c r="Z54" s="271"/>
      <c r="AA54" s="272"/>
      <c r="AB54" s="289"/>
      <c r="AC54" s="290"/>
      <c r="AD54" s="291"/>
      <c r="AE54" s="143"/>
      <c r="AF54" s="143"/>
      <c r="AG54" s="276"/>
      <c r="AI54" s="259"/>
      <c r="AJ54" s="259"/>
      <c r="AK54" s="259"/>
      <c r="AL54" s="259"/>
      <c r="AM54" s="216"/>
      <c r="AN54" s="216"/>
      <c r="AO54" s="216"/>
      <c r="AP54" s="217"/>
      <c r="AQ54" s="217"/>
      <c r="AR54" s="218"/>
    </row>
    <row r="55" spans="1:44" ht="24.95" customHeight="1" x14ac:dyDescent="0.15">
      <c r="A55" s="1">
        <f t="shared" si="0"/>
        <v>0</v>
      </c>
      <c r="B55" s="195" t="s">
        <v>139</v>
      </c>
      <c r="C55" s="196"/>
      <c r="D55" s="196"/>
      <c r="E55" s="197"/>
      <c r="F55" s="160" t="s">
        <v>140</v>
      </c>
      <c r="G55" s="161"/>
      <c r="H55" s="162"/>
      <c r="I55" s="163"/>
      <c r="J55" s="163"/>
      <c r="K55" s="194">
        <v>130</v>
      </c>
      <c r="L55" s="132">
        <f t="shared" si="1"/>
        <v>0</v>
      </c>
      <c r="M55" s="233"/>
      <c r="N55" s="234"/>
      <c r="O55" s="234"/>
      <c r="P55" s="235"/>
      <c r="Q55" s="140" t="s">
        <v>141</v>
      </c>
      <c r="R55" s="141"/>
      <c r="S55" s="142"/>
      <c r="T55" s="143"/>
      <c r="U55" s="143"/>
      <c r="V55" s="144">
        <v>55.4</v>
      </c>
      <c r="W55" s="132">
        <f t="shared" si="2"/>
        <v>0</v>
      </c>
      <c r="X55" s="292"/>
      <c r="Y55" s="293"/>
      <c r="Z55" s="293"/>
      <c r="AA55" s="294"/>
      <c r="AB55" s="295"/>
      <c r="AC55" s="293"/>
      <c r="AD55" s="294"/>
      <c r="AE55" s="143"/>
      <c r="AF55" s="143"/>
      <c r="AG55" s="276"/>
      <c r="AI55" s="296"/>
      <c r="AJ55" s="296"/>
      <c r="AK55" s="296"/>
      <c r="AL55" s="296"/>
      <c r="AM55" s="216"/>
      <c r="AN55" s="216"/>
      <c r="AO55" s="216"/>
      <c r="AP55" s="217"/>
      <c r="AQ55" s="217"/>
      <c r="AR55" s="218"/>
    </row>
    <row r="56" spans="1:44" ht="24.95" customHeight="1" x14ac:dyDescent="0.15">
      <c r="A56" s="1">
        <f t="shared" si="0"/>
        <v>0</v>
      </c>
      <c r="B56" s="219"/>
      <c r="C56" s="220"/>
      <c r="D56" s="220"/>
      <c r="E56" s="221"/>
      <c r="F56" s="152" t="s">
        <v>142</v>
      </c>
      <c r="G56" s="153"/>
      <c r="H56" s="154"/>
      <c r="I56" s="155"/>
      <c r="J56" s="155"/>
      <c r="K56" s="156">
        <v>1</v>
      </c>
      <c r="L56" s="132">
        <f t="shared" si="1"/>
        <v>0</v>
      </c>
      <c r="M56" s="233"/>
      <c r="N56" s="234"/>
      <c r="O56" s="234"/>
      <c r="P56" s="235"/>
      <c r="Q56" s="297" t="s">
        <v>143</v>
      </c>
      <c r="R56" s="298"/>
      <c r="S56" s="299"/>
      <c r="T56" s="143"/>
      <c r="U56" s="143"/>
      <c r="V56" s="144">
        <v>66.5</v>
      </c>
      <c r="W56" s="132">
        <f t="shared" si="2"/>
        <v>0</v>
      </c>
      <c r="X56" s="292"/>
      <c r="Y56" s="293"/>
      <c r="Z56" s="293"/>
      <c r="AA56" s="294"/>
      <c r="AB56" s="295"/>
      <c r="AC56" s="293"/>
      <c r="AD56" s="294"/>
      <c r="AE56" s="143"/>
      <c r="AF56" s="143"/>
      <c r="AG56" s="276"/>
      <c r="AI56" s="215"/>
      <c r="AJ56" s="215"/>
      <c r="AK56" s="215"/>
      <c r="AL56" s="215"/>
      <c r="AM56" s="230"/>
      <c r="AN56" s="230"/>
      <c r="AO56" s="230"/>
      <c r="AP56" s="217"/>
      <c r="AQ56" s="217"/>
      <c r="AR56" s="218"/>
    </row>
    <row r="57" spans="1:44" ht="24.95" customHeight="1" x14ac:dyDescent="0.15">
      <c r="A57" s="1">
        <f t="shared" si="0"/>
        <v>0</v>
      </c>
      <c r="B57" s="195" t="s">
        <v>144</v>
      </c>
      <c r="C57" s="196"/>
      <c r="D57" s="196"/>
      <c r="E57" s="197"/>
      <c r="F57" s="171" t="s">
        <v>145</v>
      </c>
      <c r="G57" s="172"/>
      <c r="H57" s="173"/>
      <c r="I57" s="174"/>
      <c r="J57" s="174"/>
      <c r="K57" s="175">
        <v>15.4</v>
      </c>
      <c r="L57" s="132">
        <f t="shared" si="1"/>
        <v>0</v>
      </c>
      <c r="M57" s="233"/>
      <c r="N57" s="234"/>
      <c r="O57" s="234"/>
      <c r="P57" s="235"/>
      <c r="Q57" s="297" t="s">
        <v>146</v>
      </c>
      <c r="R57" s="298"/>
      <c r="S57" s="299"/>
      <c r="T57" s="143"/>
      <c r="U57" s="143"/>
      <c r="V57" s="144">
        <v>77.599999999999994</v>
      </c>
      <c r="W57" s="132">
        <f t="shared" si="2"/>
        <v>0</v>
      </c>
      <c r="X57" s="292"/>
      <c r="Y57" s="293"/>
      <c r="Z57" s="293"/>
      <c r="AA57" s="294"/>
      <c r="AB57" s="295"/>
      <c r="AC57" s="293"/>
      <c r="AD57" s="294"/>
      <c r="AE57" s="143"/>
      <c r="AF57" s="143"/>
      <c r="AG57" s="276"/>
      <c r="AI57" s="215"/>
      <c r="AJ57" s="215"/>
      <c r="AK57" s="215"/>
      <c r="AL57" s="215"/>
      <c r="AM57" s="216"/>
      <c r="AN57" s="216"/>
      <c r="AO57" s="216"/>
      <c r="AP57" s="217"/>
      <c r="AQ57" s="217"/>
      <c r="AR57" s="218"/>
    </row>
    <row r="58" spans="1:44" ht="24.95" customHeight="1" thickBot="1" x14ac:dyDescent="0.2">
      <c r="A58" s="1">
        <f t="shared" si="0"/>
        <v>0</v>
      </c>
      <c r="B58" s="300"/>
      <c r="C58" s="301"/>
      <c r="D58" s="301"/>
      <c r="E58" s="302"/>
      <c r="F58" s="303" t="s">
        <v>147</v>
      </c>
      <c r="G58" s="304"/>
      <c r="H58" s="305"/>
      <c r="I58" s="306"/>
      <c r="J58" s="306"/>
      <c r="K58" s="307">
        <v>6.5</v>
      </c>
      <c r="L58" s="132">
        <f t="shared" si="1"/>
        <v>0</v>
      </c>
      <c r="M58" s="300"/>
      <c r="N58" s="301"/>
      <c r="O58" s="301"/>
      <c r="P58" s="302"/>
      <c r="Q58" s="308" t="s">
        <v>42</v>
      </c>
      <c r="R58" s="309"/>
      <c r="S58" s="310"/>
      <c r="T58" s="306"/>
      <c r="U58" s="306"/>
      <c r="V58" s="307">
        <v>89.6</v>
      </c>
      <c r="W58" s="132">
        <f t="shared" si="2"/>
        <v>0</v>
      </c>
      <c r="X58" s="311"/>
      <c r="Y58" s="312"/>
      <c r="Z58" s="312"/>
      <c r="AA58" s="313"/>
      <c r="AB58" s="314"/>
      <c r="AC58" s="312"/>
      <c r="AD58" s="313"/>
      <c r="AE58" s="306"/>
      <c r="AF58" s="306"/>
      <c r="AG58" s="315"/>
      <c r="AI58" s="215"/>
      <c r="AJ58" s="215"/>
      <c r="AK58" s="215"/>
      <c r="AL58" s="215"/>
      <c r="AM58" s="216"/>
      <c r="AN58" s="216"/>
      <c r="AO58" s="216"/>
      <c r="AP58" s="217"/>
      <c r="AQ58" s="217"/>
      <c r="AR58" s="218"/>
    </row>
    <row r="59" spans="1:44" ht="9.9499999999999993" customHeight="1" thickBot="1" x14ac:dyDescent="0.2">
      <c r="A59" s="316">
        <f>SUM(A14:A58)</f>
        <v>0</v>
      </c>
      <c r="B59" s="8"/>
      <c r="L59" s="317">
        <f>SUM(L14:L58)</f>
        <v>0</v>
      </c>
      <c r="Q59" s="65"/>
      <c r="W59" s="318">
        <f>SUM(W14:W58)</f>
        <v>0</v>
      </c>
      <c r="AI59" s="215"/>
      <c r="AJ59" s="215"/>
      <c r="AK59" s="215"/>
      <c r="AL59" s="215"/>
      <c r="AM59" s="216"/>
      <c r="AN59" s="216"/>
      <c r="AO59" s="216"/>
      <c r="AP59" s="217"/>
      <c r="AQ59" s="217"/>
      <c r="AR59" s="218"/>
    </row>
    <row r="60" spans="1:44" ht="24.95" customHeight="1" x14ac:dyDescent="0.15">
      <c r="A60" s="316"/>
      <c r="B60" s="319" t="s">
        <v>148</v>
      </c>
      <c r="C60" s="1" t="s">
        <v>149</v>
      </c>
      <c r="Q60" s="65"/>
      <c r="R60" s="320" t="s">
        <v>150</v>
      </c>
      <c r="S60" s="321"/>
      <c r="T60" s="321"/>
      <c r="U60" s="321"/>
      <c r="V60" s="322">
        <f>SUM(A59,L59,W59)</f>
        <v>0</v>
      </c>
      <c r="W60" s="322"/>
      <c r="X60" s="322"/>
      <c r="Y60" s="322"/>
      <c r="Z60" s="322"/>
      <c r="AA60" s="322"/>
      <c r="AB60" s="322"/>
      <c r="AC60" s="322"/>
      <c r="AD60" s="322"/>
      <c r="AE60" s="322"/>
      <c r="AF60" s="323" t="s">
        <v>151</v>
      </c>
      <c r="AG60" s="324"/>
    </row>
    <row r="61" spans="1:44" ht="24.95" customHeight="1" thickBot="1" x14ac:dyDescent="0.2">
      <c r="A61" s="316"/>
      <c r="B61" s="319" t="s">
        <v>148</v>
      </c>
      <c r="C61" s="1" t="s">
        <v>152</v>
      </c>
      <c r="Q61" s="65"/>
      <c r="R61" s="325"/>
      <c r="S61" s="326"/>
      <c r="T61" s="326"/>
      <c r="U61" s="326"/>
      <c r="V61" s="327"/>
      <c r="W61" s="327"/>
      <c r="X61" s="327"/>
      <c r="Y61" s="327"/>
      <c r="Z61" s="327"/>
      <c r="AA61" s="327"/>
      <c r="AB61" s="327"/>
      <c r="AC61" s="327"/>
      <c r="AD61" s="327"/>
      <c r="AE61" s="327"/>
      <c r="AF61" s="328"/>
      <c r="AG61" s="329"/>
    </row>
    <row r="62" spans="1:44" ht="24.95" customHeight="1" x14ac:dyDescent="0.15">
      <c r="A62" s="316"/>
      <c r="B62" s="319" t="s">
        <v>148</v>
      </c>
      <c r="C62" s="1" t="s">
        <v>153</v>
      </c>
      <c r="Q62" s="65"/>
      <c r="R62" s="330"/>
      <c r="S62" s="330"/>
      <c r="T62" s="330"/>
      <c r="U62" s="330"/>
      <c r="V62" s="331" t="s">
        <v>154</v>
      </c>
      <c r="W62" s="331"/>
      <c r="X62" s="332"/>
      <c r="Y62" s="332"/>
      <c r="Z62" s="332"/>
      <c r="AA62" s="332"/>
      <c r="AB62" s="332"/>
      <c r="AC62" s="332"/>
      <c r="AD62" s="332"/>
      <c r="AE62" s="332"/>
      <c r="AF62" s="333"/>
      <c r="AG62" s="333"/>
    </row>
    <row r="63" spans="1:44" ht="24.95" customHeight="1" x14ac:dyDescent="0.15">
      <c r="A63" s="316"/>
      <c r="B63" s="319" t="s">
        <v>148</v>
      </c>
      <c r="C63" s="1" t="s">
        <v>155</v>
      </c>
      <c r="Q63" s="65"/>
      <c r="R63" s="65" t="s">
        <v>156</v>
      </c>
      <c r="S63" s="65"/>
      <c r="T63" s="65"/>
      <c r="U63" s="65"/>
      <c r="V63" s="65"/>
      <c r="W63" s="65"/>
      <c r="X63" s="65"/>
      <c r="Y63" s="65"/>
      <c r="Z63" s="65"/>
      <c r="AA63" s="65"/>
      <c r="AB63" s="65"/>
      <c r="AC63" s="65"/>
      <c r="AD63" s="65"/>
      <c r="AE63" s="65"/>
      <c r="AF63" s="65"/>
      <c r="AG63" s="65"/>
    </row>
    <row r="64" spans="1:44" ht="24.95" customHeight="1" x14ac:dyDescent="0.15">
      <c r="A64" s="316"/>
      <c r="B64" s="8"/>
      <c r="Q64" s="65"/>
      <c r="S64" s="1" t="s">
        <v>157</v>
      </c>
      <c r="U64" s="1" t="s">
        <v>158</v>
      </c>
      <c r="Y64" s="1" t="s">
        <v>159</v>
      </c>
      <c r="AA64" s="1" t="s">
        <v>160</v>
      </c>
      <c r="AD64" s="1" t="s">
        <v>161</v>
      </c>
      <c r="AF64" s="1" t="s">
        <v>162</v>
      </c>
    </row>
  </sheetData>
  <sheetProtection password="C586" sheet="1" objects="1" scenarios="1" selectLockedCells="1"/>
  <mergeCells count="377">
    <mergeCell ref="R60:U61"/>
    <mergeCell ref="V60:AE61"/>
    <mergeCell ref="AF60:AG61"/>
    <mergeCell ref="AB57:AD57"/>
    <mergeCell ref="AE57:AF57"/>
    <mergeCell ref="F58:H58"/>
    <mergeCell ref="I58:J58"/>
    <mergeCell ref="Q58:S58"/>
    <mergeCell ref="T58:U58"/>
    <mergeCell ref="X58:AA58"/>
    <mergeCell ref="AB58:AD58"/>
    <mergeCell ref="AE58:AF58"/>
    <mergeCell ref="B57:E58"/>
    <mergeCell ref="F57:H57"/>
    <mergeCell ref="I57:J57"/>
    <mergeCell ref="Q57:S57"/>
    <mergeCell ref="T57:U57"/>
    <mergeCell ref="X57:AA57"/>
    <mergeCell ref="AB55:AD55"/>
    <mergeCell ref="AE55:AF55"/>
    <mergeCell ref="F56:H56"/>
    <mergeCell ref="I56:J56"/>
    <mergeCell ref="Q56:S56"/>
    <mergeCell ref="T56:U56"/>
    <mergeCell ref="X56:AA56"/>
    <mergeCell ref="AB56:AD56"/>
    <mergeCell ref="AE56:AF56"/>
    <mergeCell ref="B55:E56"/>
    <mergeCell ref="F55:H55"/>
    <mergeCell ref="I55:J55"/>
    <mergeCell ref="Q55:S55"/>
    <mergeCell ref="T55:U55"/>
    <mergeCell ref="X55:AA55"/>
    <mergeCell ref="AE53:AF53"/>
    <mergeCell ref="B54:E54"/>
    <mergeCell ref="F54:H54"/>
    <mergeCell ref="I54:J54"/>
    <mergeCell ref="M54:P58"/>
    <mergeCell ref="Q54:S54"/>
    <mergeCell ref="T54:U54"/>
    <mergeCell ref="X54:AA54"/>
    <mergeCell ref="AB54:AD54"/>
    <mergeCell ref="AE54:AF54"/>
    <mergeCell ref="B53:E53"/>
    <mergeCell ref="I53:J53"/>
    <mergeCell ref="Q53:S53"/>
    <mergeCell ref="T53:U53"/>
    <mergeCell ref="X53:AA53"/>
    <mergeCell ref="AB53:AD53"/>
    <mergeCell ref="I52:J52"/>
    <mergeCell ref="Q52:S52"/>
    <mergeCell ref="T52:U52"/>
    <mergeCell ref="X52:AA52"/>
    <mergeCell ref="AB52:AD52"/>
    <mergeCell ref="AE52:AF52"/>
    <mergeCell ref="AE50:AF50"/>
    <mergeCell ref="B51:E52"/>
    <mergeCell ref="F51:H51"/>
    <mergeCell ref="I51:J51"/>
    <mergeCell ref="Q51:S51"/>
    <mergeCell ref="T51:U51"/>
    <mergeCell ref="X51:AA51"/>
    <mergeCell ref="AB51:AD51"/>
    <mergeCell ref="AE51:AF51"/>
    <mergeCell ref="F52:H52"/>
    <mergeCell ref="AB49:AD49"/>
    <mergeCell ref="AE49:AF49"/>
    <mergeCell ref="B50:E50"/>
    <mergeCell ref="F50:H50"/>
    <mergeCell ref="I50:J50"/>
    <mergeCell ref="M50:P53"/>
    <mergeCell ref="Q50:S50"/>
    <mergeCell ref="T50:U50"/>
    <mergeCell ref="X50:AA50"/>
    <mergeCell ref="AB50:AD50"/>
    <mergeCell ref="B49:E49"/>
    <mergeCell ref="F49:H49"/>
    <mergeCell ref="I49:J49"/>
    <mergeCell ref="Q49:S49"/>
    <mergeCell ref="T49:U49"/>
    <mergeCell ref="X49:AA49"/>
    <mergeCell ref="AB47:AD47"/>
    <mergeCell ref="AE47:AF47"/>
    <mergeCell ref="B48:E48"/>
    <mergeCell ref="F48:H48"/>
    <mergeCell ref="I48:J48"/>
    <mergeCell ref="Q48:S48"/>
    <mergeCell ref="T48:U48"/>
    <mergeCell ref="X48:AA48"/>
    <mergeCell ref="AB48:AD48"/>
    <mergeCell ref="AE48:AF48"/>
    <mergeCell ref="T46:U46"/>
    <mergeCell ref="X46:AA46"/>
    <mergeCell ref="AB46:AD46"/>
    <mergeCell ref="AE46:AF46"/>
    <mergeCell ref="B47:E47"/>
    <mergeCell ref="F47:H47"/>
    <mergeCell ref="I47:J47"/>
    <mergeCell ref="Q47:S47"/>
    <mergeCell ref="T47:U47"/>
    <mergeCell ref="X47:AA47"/>
    <mergeCell ref="AB44:AD44"/>
    <mergeCell ref="AE44:AF44"/>
    <mergeCell ref="F45:H45"/>
    <mergeCell ref="I45:J45"/>
    <mergeCell ref="Q45:S45"/>
    <mergeCell ref="T45:U45"/>
    <mergeCell ref="X45:AA45"/>
    <mergeCell ref="AB45:AD45"/>
    <mergeCell ref="AE45:AF45"/>
    <mergeCell ref="B44:D46"/>
    <mergeCell ref="F44:H44"/>
    <mergeCell ref="I44:J44"/>
    <mergeCell ref="Q44:S44"/>
    <mergeCell ref="T44:U44"/>
    <mergeCell ref="X44:AA44"/>
    <mergeCell ref="F46:H46"/>
    <mergeCell ref="I46:J46"/>
    <mergeCell ref="M46:P49"/>
    <mergeCell ref="Q46:S46"/>
    <mergeCell ref="AB42:AD42"/>
    <mergeCell ref="AE42:AF42"/>
    <mergeCell ref="F43:H43"/>
    <mergeCell ref="I43:J43"/>
    <mergeCell ref="Q43:S43"/>
    <mergeCell ref="T43:U43"/>
    <mergeCell ref="X43:AA43"/>
    <mergeCell ref="AB43:AD43"/>
    <mergeCell ref="AE43:AF43"/>
    <mergeCell ref="B42:E43"/>
    <mergeCell ref="F42:H42"/>
    <mergeCell ref="I42:J42"/>
    <mergeCell ref="Q42:S42"/>
    <mergeCell ref="T42:U42"/>
    <mergeCell ref="X42:AA42"/>
    <mergeCell ref="AB40:AD40"/>
    <mergeCell ref="AE40:AF40"/>
    <mergeCell ref="F41:H41"/>
    <mergeCell ref="I41:J41"/>
    <mergeCell ref="Q41:S41"/>
    <mergeCell ref="T41:U41"/>
    <mergeCell ref="X41:AA41"/>
    <mergeCell ref="AB41:AD41"/>
    <mergeCell ref="AE41:AF41"/>
    <mergeCell ref="B39:E41"/>
    <mergeCell ref="F39:H39"/>
    <mergeCell ref="I39:J39"/>
    <mergeCell ref="Q39:S39"/>
    <mergeCell ref="T39:U39"/>
    <mergeCell ref="AB39:AD39"/>
    <mergeCell ref="F40:H40"/>
    <mergeCell ref="I40:J40"/>
    <mergeCell ref="Q40:S40"/>
    <mergeCell ref="T40:U40"/>
    <mergeCell ref="AE37:AF37"/>
    <mergeCell ref="F38:H38"/>
    <mergeCell ref="I38:J38"/>
    <mergeCell ref="M38:P45"/>
    <mergeCell ref="Q38:S38"/>
    <mergeCell ref="T38:U38"/>
    <mergeCell ref="AB38:AD38"/>
    <mergeCell ref="AE38:AF38"/>
    <mergeCell ref="AE39:AF39"/>
    <mergeCell ref="X40:AA40"/>
    <mergeCell ref="F37:H37"/>
    <mergeCell ref="I37:J37"/>
    <mergeCell ref="Q37:S37"/>
    <mergeCell ref="T37:U37"/>
    <mergeCell ref="X37:AA39"/>
    <mergeCell ref="AB37:AD37"/>
    <mergeCell ref="I36:J36"/>
    <mergeCell ref="Q36:S36"/>
    <mergeCell ref="T36:U36"/>
    <mergeCell ref="X36:AA36"/>
    <mergeCell ref="AB36:AD36"/>
    <mergeCell ref="AE36:AF36"/>
    <mergeCell ref="AB34:AD34"/>
    <mergeCell ref="AE34:AF34"/>
    <mergeCell ref="B35:E38"/>
    <mergeCell ref="F35:H35"/>
    <mergeCell ref="I35:J35"/>
    <mergeCell ref="Q35:S35"/>
    <mergeCell ref="T35:U35"/>
    <mergeCell ref="AB35:AD35"/>
    <mergeCell ref="AE35:AF35"/>
    <mergeCell ref="F36:H36"/>
    <mergeCell ref="B34:E34"/>
    <mergeCell ref="F34:H34"/>
    <mergeCell ref="I34:J34"/>
    <mergeCell ref="Q34:S34"/>
    <mergeCell ref="T34:U34"/>
    <mergeCell ref="X34:AA35"/>
    <mergeCell ref="X32:AA33"/>
    <mergeCell ref="AB32:AD32"/>
    <mergeCell ref="AE32:AF32"/>
    <mergeCell ref="F33:H33"/>
    <mergeCell ref="I33:J33"/>
    <mergeCell ref="Q33:S33"/>
    <mergeCell ref="T33:U33"/>
    <mergeCell ref="AB33:AD33"/>
    <mergeCell ref="AE33:AF33"/>
    <mergeCell ref="X30:AA31"/>
    <mergeCell ref="AB30:AD30"/>
    <mergeCell ref="AE30:AF30"/>
    <mergeCell ref="F31:H31"/>
    <mergeCell ref="I31:J31"/>
    <mergeCell ref="Q31:S31"/>
    <mergeCell ref="T31:U31"/>
    <mergeCell ref="AB31:AD31"/>
    <mergeCell ref="AE31:AF31"/>
    <mergeCell ref="B30:E33"/>
    <mergeCell ref="F30:H30"/>
    <mergeCell ref="I30:J30"/>
    <mergeCell ref="M30:P37"/>
    <mergeCell ref="Q30:S30"/>
    <mergeCell ref="T30:U30"/>
    <mergeCell ref="F32:H32"/>
    <mergeCell ref="I32:J32"/>
    <mergeCell ref="Q32:S32"/>
    <mergeCell ref="T32:U32"/>
    <mergeCell ref="AE28:AF28"/>
    <mergeCell ref="B29:E29"/>
    <mergeCell ref="F29:H29"/>
    <mergeCell ref="I29:J29"/>
    <mergeCell ref="Q29:S29"/>
    <mergeCell ref="T29:U29"/>
    <mergeCell ref="AB29:AD29"/>
    <mergeCell ref="AE29:AF29"/>
    <mergeCell ref="B28:E28"/>
    <mergeCell ref="F28:H28"/>
    <mergeCell ref="Q28:S28"/>
    <mergeCell ref="T28:U28"/>
    <mergeCell ref="X28:AA29"/>
    <mergeCell ref="AB28:AD28"/>
    <mergeCell ref="B27:E27"/>
    <mergeCell ref="F27:H27"/>
    <mergeCell ref="I27:J27"/>
    <mergeCell ref="Q27:S27"/>
    <mergeCell ref="T27:U27"/>
    <mergeCell ref="AB27:AD27"/>
    <mergeCell ref="X25:AA27"/>
    <mergeCell ref="AB25:AD25"/>
    <mergeCell ref="AE25:AF25"/>
    <mergeCell ref="F26:H26"/>
    <mergeCell ref="I26:J26"/>
    <mergeCell ref="Q26:S26"/>
    <mergeCell ref="T26:U26"/>
    <mergeCell ref="AB26:AD26"/>
    <mergeCell ref="AE26:AF26"/>
    <mergeCell ref="AE27:AF27"/>
    <mergeCell ref="Q24:S24"/>
    <mergeCell ref="T24:U24"/>
    <mergeCell ref="X24:AA24"/>
    <mergeCell ref="AB24:AD24"/>
    <mergeCell ref="AE24:AF24"/>
    <mergeCell ref="B25:E26"/>
    <mergeCell ref="F25:H25"/>
    <mergeCell ref="I25:J25"/>
    <mergeCell ref="Q25:S25"/>
    <mergeCell ref="T25:U25"/>
    <mergeCell ref="AE22:AF22"/>
    <mergeCell ref="B23:E24"/>
    <mergeCell ref="F23:H23"/>
    <mergeCell ref="I23:J23"/>
    <mergeCell ref="Q23:S23"/>
    <mergeCell ref="T23:U23"/>
    <mergeCell ref="AB23:AD23"/>
    <mergeCell ref="AE23:AF23"/>
    <mergeCell ref="F24:H24"/>
    <mergeCell ref="I24:J24"/>
    <mergeCell ref="AB21:AD21"/>
    <mergeCell ref="AE21:AF21"/>
    <mergeCell ref="B22:E22"/>
    <mergeCell ref="F22:H22"/>
    <mergeCell ref="I22:J22"/>
    <mergeCell ref="M22:P29"/>
    <mergeCell ref="Q22:S22"/>
    <mergeCell ref="T22:U22"/>
    <mergeCell ref="X22:AA23"/>
    <mergeCell ref="AB22:AD22"/>
    <mergeCell ref="B21:E21"/>
    <mergeCell ref="F21:H21"/>
    <mergeCell ref="I21:J21"/>
    <mergeCell ref="Q21:S21"/>
    <mergeCell ref="T21:U21"/>
    <mergeCell ref="X21:AA21"/>
    <mergeCell ref="AE19:AF19"/>
    <mergeCell ref="F20:H20"/>
    <mergeCell ref="I20:J20"/>
    <mergeCell ref="Q20:S20"/>
    <mergeCell ref="T20:U20"/>
    <mergeCell ref="X20:AA20"/>
    <mergeCell ref="AB20:AD20"/>
    <mergeCell ref="AE20:AF20"/>
    <mergeCell ref="F19:H19"/>
    <mergeCell ref="I19:J19"/>
    <mergeCell ref="Q19:S19"/>
    <mergeCell ref="T19:U19"/>
    <mergeCell ref="X19:AA19"/>
    <mergeCell ref="AB19:AD19"/>
    <mergeCell ref="AB17:AD17"/>
    <mergeCell ref="AE17:AF17"/>
    <mergeCell ref="F18:H18"/>
    <mergeCell ref="I18:J18"/>
    <mergeCell ref="Q18:S18"/>
    <mergeCell ref="T18:U18"/>
    <mergeCell ref="AB18:AD18"/>
    <mergeCell ref="AE18:AF18"/>
    <mergeCell ref="I16:J16"/>
    <mergeCell ref="Q16:S16"/>
    <mergeCell ref="T16:U16"/>
    <mergeCell ref="AB16:AD16"/>
    <mergeCell ref="AE16:AF16"/>
    <mergeCell ref="F17:H17"/>
    <mergeCell ref="I17:J17"/>
    <mergeCell ref="Q17:S17"/>
    <mergeCell ref="T17:U17"/>
    <mergeCell ref="X17:AA18"/>
    <mergeCell ref="X14:AA16"/>
    <mergeCell ref="AB14:AD14"/>
    <mergeCell ref="AE14:AF14"/>
    <mergeCell ref="F15:H15"/>
    <mergeCell ref="I15:J15"/>
    <mergeCell ref="Q15:S15"/>
    <mergeCell ref="T15:U15"/>
    <mergeCell ref="AB15:AD15"/>
    <mergeCell ref="AE15:AF15"/>
    <mergeCell ref="F16:H16"/>
    <mergeCell ref="T13:U13"/>
    <mergeCell ref="X13:AA13"/>
    <mergeCell ref="AB13:AD13"/>
    <mergeCell ref="AE13:AF13"/>
    <mergeCell ref="B14:E20"/>
    <mergeCell ref="F14:H14"/>
    <mergeCell ref="I14:J14"/>
    <mergeCell ref="M14:P21"/>
    <mergeCell ref="Q14:S14"/>
    <mergeCell ref="T14:U14"/>
    <mergeCell ref="C10:D11"/>
    <mergeCell ref="F10:G11"/>
    <mergeCell ref="I10:J11"/>
    <mergeCell ref="M10:N11"/>
    <mergeCell ref="P10:S11"/>
    <mergeCell ref="B13:E13"/>
    <mergeCell ref="F13:H13"/>
    <mergeCell ref="I13:J13"/>
    <mergeCell ref="M13:P13"/>
    <mergeCell ref="Q13:S13"/>
    <mergeCell ref="B9:H9"/>
    <mergeCell ref="I9:O9"/>
    <mergeCell ref="P9:S9"/>
    <mergeCell ref="U9:Y9"/>
    <mergeCell ref="Z9:AC9"/>
    <mergeCell ref="AD9:AG9"/>
    <mergeCell ref="A6:B6"/>
    <mergeCell ref="C6:E6"/>
    <mergeCell ref="H6:M6"/>
    <mergeCell ref="N6:O6"/>
    <mergeCell ref="P6:AG6"/>
    <mergeCell ref="A7:B7"/>
    <mergeCell ref="C7:E7"/>
    <mergeCell ref="H7:M7"/>
    <mergeCell ref="N7:O7"/>
    <mergeCell ref="P7:AG7"/>
    <mergeCell ref="A4:B4"/>
    <mergeCell ref="C4:L5"/>
    <mergeCell ref="M4:M5"/>
    <mergeCell ref="N4:O4"/>
    <mergeCell ref="P4:AA5"/>
    <mergeCell ref="AC4:AG4"/>
    <mergeCell ref="AC5:AG5"/>
    <mergeCell ref="C1:D1"/>
    <mergeCell ref="K1:X2"/>
    <mergeCell ref="Z2:Z3"/>
    <mergeCell ref="AA2:AC3"/>
    <mergeCell ref="AD2:AD3"/>
    <mergeCell ref="AE2:AG3"/>
  </mergeCells>
  <phoneticPr fontId="3"/>
  <dataValidations count="5">
    <dataValidation type="list" allowBlank="1" showInputMessage="1" showErrorMessage="1" sqref="P10:S11">
      <formula1>"秀明便,お客様手配便,貨物便,お引取り"</formula1>
    </dataValidation>
    <dataValidation type="list" allowBlank="1" showInputMessage="1" showErrorMessage="1" sqref="I10:J11 L10">
      <formula1>"8,9,10,11,13,14,15,16"</formula1>
    </dataValidation>
    <dataValidation type="list" allowBlank="1" showInputMessage="1" showErrorMessage="1" sqref="M10:N11">
      <formula1>"00,30"</formula1>
    </dataValidation>
    <dataValidation type="list" allowBlank="1" showInputMessage="1" showErrorMessage="1" sqref="C10:D11">
      <formula1>"1,2,3,4,5,6,7,8,9,10,11,12"</formula1>
    </dataValidation>
    <dataValidation type="list" allowBlank="1" showInputMessage="1" showErrorMessage="1" sqref="F10:G11">
      <formula1>"1,2,3,4,5,6,7,8,9,10,11,12,13,14,15,16,17,18,19,20,21,22,23,24,25,26,27,28,29,30,31"</formula1>
    </dataValidation>
  </dataValidations>
  <printOptions horizontalCentered="1"/>
  <pageMargins left="0.31496062992125984" right="0.31496062992125984" top="0.55118110236220474" bottom="0.15748031496062992" header="0.31496062992125984" footer="0.31496062992125984"/>
  <pageSetup paperSize="9" scale="55" fitToHeight="0"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親綱ほか</vt:lpstr>
      <vt:lpstr>親綱ほか!Print_Area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syuumei02</dc:creator>
  <cp:lastModifiedBy>syuumei02</cp:lastModifiedBy>
  <dcterms:created xsi:type="dcterms:W3CDTF">2020-09-28T09:25:51Z</dcterms:created>
  <dcterms:modified xsi:type="dcterms:W3CDTF">2020-09-28T09:27:33Z</dcterms:modified>
</cp:coreProperties>
</file>