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yuumei02\Desktop\HP\"/>
    </mc:Choice>
  </mc:AlternateContent>
  <bookViews>
    <workbookView xWindow="0" yWindow="0" windowWidth="25200" windowHeight="12000"/>
  </bookViews>
  <sheets>
    <sheet name="その他部材" sheetId="1" r:id="rId1"/>
  </sheets>
  <definedNames>
    <definedName name="_xlnm.Print_Area" localSheetId="0">その他部材!$A$1:$AG$64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58" i="1" l="1"/>
  <c r="L58" i="1"/>
  <c r="A58" i="1"/>
  <c r="W57" i="1"/>
  <c r="L57" i="1"/>
  <c r="A57" i="1"/>
  <c r="W56" i="1"/>
  <c r="L56" i="1"/>
  <c r="A56" i="1"/>
  <c r="W55" i="1"/>
  <c r="L55" i="1"/>
  <c r="A55" i="1"/>
  <c r="W54" i="1"/>
  <c r="L54" i="1"/>
  <c r="A54" i="1"/>
  <c r="W53" i="1"/>
  <c r="L53" i="1"/>
  <c r="A53" i="1"/>
  <c r="W52" i="1"/>
  <c r="L52" i="1"/>
  <c r="A52" i="1"/>
  <c r="W51" i="1"/>
  <c r="L51" i="1"/>
  <c r="A51" i="1"/>
  <c r="W50" i="1"/>
  <c r="L50" i="1"/>
  <c r="A50" i="1"/>
  <c r="W49" i="1"/>
  <c r="L49" i="1"/>
  <c r="A49" i="1"/>
  <c r="W48" i="1"/>
  <c r="L48" i="1"/>
  <c r="A48" i="1"/>
  <c r="W47" i="1"/>
  <c r="L47" i="1"/>
  <c r="A47" i="1"/>
  <c r="W46" i="1"/>
  <c r="L46" i="1"/>
  <c r="A46" i="1"/>
  <c r="W45" i="1"/>
  <c r="L45" i="1"/>
  <c r="A45" i="1"/>
  <c r="W44" i="1"/>
  <c r="L44" i="1"/>
  <c r="A44" i="1"/>
  <c r="W43" i="1"/>
  <c r="L43" i="1"/>
  <c r="A43" i="1"/>
  <c r="W42" i="1"/>
  <c r="L42" i="1"/>
  <c r="A42" i="1"/>
  <c r="W41" i="1"/>
  <c r="L41" i="1"/>
  <c r="A41" i="1"/>
  <c r="W40" i="1"/>
  <c r="L40" i="1"/>
  <c r="A40" i="1"/>
  <c r="W39" i="1"/>
  <c r="L39" i="1"/>
  <c r="A39" i="1"/>
  <c r="W38" i="1"/>
  <c r="L38" i="1"/>
  <c r="A38" i="1"/>
  <c r="W37" i="1"/>
  <c r="L37" i="1"/>
  <c r="A37" i="1"/>
  <c r="W36" i="1"/>
  <c r="L36" i="1"/>
  <c r="A36" i="1"/>
  <c r="W35" i="1"/>
  <c r="L35" i="1"/>
  <c r="A35" i="1"/>
  <c r="W34" i="1"/>
  <c r="L34" i="1"/>
  <c r="A34" i="1"/>
  <c r="W33" i="1"/>
  <c r="L33" i="1"/>
  <c r="A33" i="1"/>
  <c r="W32" i="1"/>
  <c r="L32" i="1"/>
  <c r="A32" i="1"/>
  <c r="W31" i="1"/>
  <c r="L31" i="1"/>
  <c r="A31" i="1"/>
  <c r="W30" i="1"/>
  <c r="L30" i="1"/>
  <c r="A30" i="1"/>
  <c r="W29" i="1"/>
  <c r="L29" i="1"/>
  <c r="A29" i="1"/>
  <c r="W28" i="1"/>
  <c r="L28" i="1"/>
  <c r="A28" i="1"/>
  <c r="W27" i="1"/>
  <c r="L27" i="1"/>
  <c r="A27" i="1"/>
  <c r="W26" i="1"/>
  <c r="L26" i="1"/>
  <c r="A26" i="1"/>
  <c r="W25" i="1"/>
  <c r="L25" i="1"/>
  <c r="A25" i="1"/>
  <c r="W24" i="1"/>
  <c r="L24" i="1"/>
  <c r="A24" i="1"/>
  <c r="W23" i="1"/>
  <c r="L23" i="1"/>
  <c r="A23" i="1"/>
  <c r="W22" i="1"/>
  <c r="L22" i="1"/>
  <c r="A22" i="1"/>
  <c r="W21" i="1"/>
  <c r="L21" i="1"/>
  <c r="A21" i="1"/>
  <c r="W20" i="1"/>
  <c r="L20" i="1"/>
  <c r="A20" i="1"/>
  <c r="W19" i="1"/>
  <c r="L19" i="1"/>
  <c r="A19" i="1"/>
  <c r="W18" i="1"/>
  <c r="L18" i="1"/>
  <c r="A18" i="1"/>
  <c r="W17" i="1"/>
  <c r="L17" i="1"/>
  <c r="A17" i="1"/>
  <c r="W16" i="1"/>
  <c r="L16" i="1"/>
  <c r="A16" i="1"/>
  <c r="W15" i="1"/>
  <c r="L15" i="1"/>
  <c r="A15" i="1"/>
  <c r="A59" i="1" s="1"/>
  <c r="V60" i="1" s="1"/>
  <c r="W14" i="1"/>
  <c r="W59" i="1" s="1"/>
  <c r="L14" i="1"/>
  <c r="L59" i="1" s="1"/>
  <c r="A14" i="1"/>
  <c r="H1" i="1"/>
  <c r="F1" i="1"/>
  <c r="C1" i="1"/>
</calcChain>
</file>

<file path=xl/sharedStrings.xml><?xml version="1.0" encoding="utf-8"?>
<sst xmlns="http://schemas.openxmlformats.org/spreadsheetml/2006/main" count="248" uniqueCount="216">
  <si>
    <t>注文日</t>
    <rPh sb="0" eb="2">
      <t>チュウモン</t>
    </rPh>
    <rPh sb="2" eb="3">
      <t>ビ</t>
    </rPh>
    <phoneticPr fontId="3"/>
  </si>
  <si>
    <t>年</t>
    <rPh sb="0" eb="1">
      <t>ネン</t>
    </rPh>
    <phoneticPr fontId="3"/>
  </si>
  <si>
    <t>月</t>
    <rPh sb="0" eb="1">
      <t>ガツ</t>
    </rPh>
    <phoneticPr fontId="3"/>
  </si>
  <si>
    <t>日</t>
    <rPh sb="0" eb="1">
      <t>ニチ</t>
    </rPh>
    <phoneticPr fontId="3"/>
  </si>
  <si>
    <r>
      <rPr>
        <b/>
        <sz val="24"/>
        <color theme="1"/>
        <rFont val="ＭＳ Ｐゴシック"/>
        <family val="3"/>
        <charset val="128"/>
      </rPr>
      <t>◇　</t>
    </r>
    <r>
      <rPr>
        <b/>
        <sz val="24"/>
        <color theme="1"/>
        <rFont val="Microsoft YaHei UI"/>
        <family val="2"/>
        <charset val="134"/>
      </rPr>
      <t>注　文　書　</t>
    </r>
    <r>
      <rPr>
        <b/>
        <sz val="24"/>
        <color theme="1"/>
        <rFont val="ＭＳ Ｐゴシック"/>
        <family val="3"/>
        <charset val="128"/>
      </rPr>
      <t>◇</t>
    </r>
    <r>
      <rPr>
        <b/>
        <sz val="24"/>
        <color theme="1"/>
        <rFont val="Microsoft YaHei UI"/>
        <family val="2"/>
        <charset val="134"/>
      </rPr>
      <t xml:space="preserve">
（</t>
    </r>
    <r>
      <rPr>
        <b/>
        <sz val="24"/>
        <color theme="1"/>
        <rFont val="ＭＳ Ｐゴシック"/>
        <family val="3"/>
        <charset val="128"/>
      </rPr>
      <t xml:space="preserve"> </t>
    </r>
    <r>
      <rPr>
        <b/>
        <sz val="24"/>
        <color theme="1"/>
        <rFont val="Microsoft YaHei UI"/>
        <family val="2"/>
        <charset val="134"/>
      </rPr>
      <t>足場</t>
    </r>
    <r>
      <rPr>
        <b/>
        <sz val="24"/>
        <color theme="1"/>
        <rFont val="ＭＳ Ｐゴシック"/>
        <family val="3"/>
        <charset val="128"/>
      </rPr>
      <t xml:space="preserve"> </t>
    </r>
    <r>
      <rPr>
        <b/>
        <sz val="24"/>
        <color theme="1"/>
        <rFont val="Microsoft YaHei UI"/>
        <family val="2"/>
        <charset val="134"/>
      </rPr>
      <t>その他</t>
    </r>
    <r>
      <rPr>
        <b/>
        <sz val="24"/>
        <color theme="1"/>
        <rFont val="ＭＳ Ｐゴシック"/>
        <family val="3"/>
        <charset val="128"/>
      </rPr>
      <t xml:space="preserve"> </t>
    </r>
    <r>
      <rPr>
        <b/>
        <sz val="24"/>
        <color theme="1"/>
        <rFont val="Microsoft YaHei UI"/>
        <family val="2"/>
        <charset val="134"/>
      </rPr>
      <t>）</t>
    </r>
    <rPh sb="2" eb="3">
      <t>チュウ</t>
    </rPh>
    <rPh sb="4" eb="5">
      <t>ブン</t>
    </rPh>
    <rPh sb="6" eb="7">
      <t>ショ</t>
    </rPh>
    <rPh sb="12" eb="14">
      <t>アシバ</t>
    </rPh>
    <rPh sb="17" eb="18">
      <t>タ</t>
    </rPh>
    <phoneticPr fontId="3"/>
  </si>
  <si>
    <t>TEL</t>
    <phoneticPr fontId="3"/>
  </si>
  <si>
    <t>0198-29-6401</t>
    <phoneticPr fontId="3"/>
  </si>
  <si>
    <t>FAX</t>
    <phoneticPr fontId="3"/>
  </si>
  <si>
    <t>0198-29-6402</t>
    <phoneticPr fontId="3"/>
  </si>
  <si>
    <t>会社名</t>
    <rPh sb="0" eb="3">
      <t>カイシャメイ</t>
    </rPh>
    <phoneticPr fontId="3"/>
  </si>
  <si>
    <t>様</t>
    <rPh sb="0" eb="1">
      <t>サマ</t>
    </rPh>
    <phoneticPr fontId="3"/>
  </si>
  <si>
    <t>現場名</t>
    <rPh sb="0" eb="2">
      <t>ゲンバ</t>
    </rPh>
    <rPh sb="2" eb="3">
      <t>メイ</t>
    </rPh>
    <phoneticPr fontId="3"/>
  </si>
  <si>
    <t>ＴＥＬ</t>
    <phoneticPr fontId="3"/>
  </si>
  <si>
    <t>ＦＡＸ</t>
    <phoneticPr fontId="3"/>
  </si>
  <si>
    <t>担当者</t>
    <rPh sb="0" eb="3">
      <t>タントウシャ</t>
    </rPh>
    <phoneticPr fontId="3"/>
  </si>
  <si>
    <t>ＴＥＬ</t>
    <phoneticPr fontId="3"/>
  </si>
  <si>
    <t>現場住所</t>
    <rPh sb="0" eb="2">
      <t>ゲンバ</t>
    </rPh>
    <rPh sb="2" eb="4">
      <t>ジュウショ</t>
    </rPh>
    <phoneticPr fontId="3"/>
  </si>
  <si>
    <t>注文者</t>
    <rPh sb="0" eb="2">
      <t>チュウモン</t>
    </rPh>
    <rPh sb="2" eb="3">
      <t>シャ</t>
    </rPh>
    <phoneticPr fontId="3"/>
  </si>
  <si>
    <t>ＴＥＬ</t>
    <phoneticPr fontId="3"/>
  </si>
  <si>
    <t>備　考</t>
    <rPh sb="0" eb="1">
      <t>ソナエ</t>
    </rPh>
    <rPh sb="2" eb="3">
      <t>コウ</t>
    </rPh>
    <phoneticPr fontId="3"/>
  </si>
  <si>
    <r>
      <t>搬入希望日</t>
    </r>
    <r>
      <rPr>
        <sz val="16"/>
        <color theme="1"/>
        <rFont val="ＭＳ Ｐゴシック"/>
        <family val="3"/>
        <charset val="128"/>
      </rPr>
      <t>・</t>
    </r>
    <r>
      <rPr>
        <sz val="16"/>
        <color theme="1"/>
        <rFont val="Microsoft YaHei UI"/>
        <family val="2"/>
      </rPr>
      <t>お引取り日</t>
    </r>
    <rPh sb="0" eb="1">
      <t>ハン</t>
    </rPh>
    <rPh sb="1" eb="2">
      <t>イリ</t>
    </rPh>
    <rPh sb="2" eb="3">
      <t>ノゾミ</t>
    </rPh>
    <rPh sb="3" eb="4">
      <t>ノゾミ</t>
    </rPh>
    <rPh sb="4" eb="5">
      <t>ヒ</t>
    </rPh>
    <rPh sb="7" eb="9">
      <t>ヒキト</t>
    </rPh>
    <rPh sb="10" eb="11">
      <t>ビ</t>
    </rPh>
    <phoneticPr fontId="3"/>
  </si>
  <si>
    <t>希　望　時　間</t>
    <rPh sb="0" eb="1">
      <t>ノゾミ</t>
    </rPh>
    <rPh sb="2" eb="3">
      <t>ノゾミ</t>
    </rPh>
    <rPh sb="4" eb="5">
      <t>トキ</t>
    </rPh>
    <rPh sb="6" eb="7">
      <t>アイダ</t>
    </rPh>
    <phoneticPr fontId="3"/>
  </si>
  <si>
    <t>運 搬 方 法</t>
    <rPh sb="0" eb="1">
      <t>ウン</t>
    </rPh>
    <rPh sb="2" eb="3">
      <t>ハン</t>
    </rPh>
    <rPh sb="4" eb="5">
      <t>カタ</t>
    </rPh>
    <rPh sb="6" eb="7">
      <t>ホウ</t>
    </rPh>
    <phoneticPr fontId="3"/>
  </si>
  <si>
    <t>営業担当者</t>
    <rPh sb="0" eb="2">
      <t>エイギョウ</t>
    </rPh>
    <rPh sb="2" eb="4">
      <t>タントウ</t>
    </rPh>
    <rPh sb="4" eb="5">
      <t>シャ</t>
    </rPh>
    <phoneticPr fontId="3"/>
  </si>
  <si>
    <t>配車担当者</t>
    <rPh sb="0" eb="2">
      <t>ハイシャ</t>
    </rPh>
    <rPh sb="2" eb="4">
      <t>タントウ</t>
    </rPh>
    <rPh sb="4" eb="5">
      <t>シャ</t>
    </rPh>
    <phoneticPr fontId="3"/>
  </si>
  <si>
    <t>受注者</t>
    <rPh sb="0" eb="3">
      <t>ジュチュウシャ</t>
    </rPh>
    <phoneticPr fontId="3"/>
  </si>
  <si>
    <t>時</t>
    <rPh sb="0" eb="1">
      <t>ジ</t>
    </rPh>
    <phoneticPr fontId="3"/>
  </si>
  <si>
    <t>分</t>
    <rPh sb="0" eb="1">
      <t>フン</t>
    </rPh>
    <phoneticPr fontId="3"/>
  </si>
  <si>
    <t>品名</t>
    <rPh sb="0" eb="2">
      <t>ヒンメイ</t>
    </rPh>
    <phoneticPr fontId="3"/>
  </si>
  <si>
    <t>規格</t>
    <rPh sb="0" eb="2">
      <t>キカク</t>
    </rPh>
    <phoneticPr fontId="3"/>
  </si>
  <si>
    <t>数量</t>
    <rPh sb="0" eb="2">
      <t>スウリョウ</t>
    </rPh>
    <phoneticPr fontId="3"/>
  </si>
  <si>
    <t>単重</t>
    <rPh sb="0" eb="1">
      <t>タン</t>
    </rPh>
    <rPh sb="1" eb="2">
      <t>シゲル</t>
    </rPh>
    <phoneticPr fontId="3"/>
  </si>
  <si>
    <t>ローリングタワー</t>
    <phoneticPr fontId="3"/>
  </si>
  <si>
    <t>梯子枠</t>
    <rPh sb="0" eb="2">
      <t>ハシゴ</t>
    </rPh>
    <rPh sb="2" eb="3">
      <t>ワク</t>
    </rPh>
    <phoneticPr fontId="3"/>
  </si>
  <si>
    <t>A-2</t>
    <phoneticPr fontId="3"/>
  </si>
  <si>
    <t>スタンション</t>
    <phoneticPr fontId="3"/>
  </si>
  <si>
    <t>ＮＲＥ</t>
    <phoneticPr fontId="3"/>
  </si>
  <si>
    <t>0-600mm</t>
    <phoneticPr fontId="3"/>
  </si>
  <si>
    <t>角パイプ
130*70</t>
    <rPh sb="0" eb="1">
      <t>カク</t>
    </rPh>
    <phoneticPr fontId="3"/>
  </si>
  <si>
    <t>4.0ｍ</t>
    <phoneticPr fontId="3"/>
  </si>
  <si>
    <t>連結ピン</t>
    <rPh sb="0" eb="2">
      <t>レンケツ</t>
    </rPh>
    <phoneticPr fontId="3"/>
  </si>
  <si>
    <t>ロック式</t>
    <rPh sb="3" eb="4">
      <t>シキ</t>
    </rPh>
    <phoneticPr fontId="3"/>
  </si>
  <si>
    <t>Ｓ－２</t>
    <phoneticPr fontId="3"/>
  </si>
  <si>
    <t>0-180mm</t>
    <phoneticPr fontId="3"/>
  </si>
  <si>
    <t>3.65ｍ</t>
    <phoneticPr fontId="3"/>
  </si>
  <si>
    <t>踏板ｗ500</t>
    <rPh sb="0" eb="2">
      <t>フミイタ</t>
    </rPh>
    <phoneticPr fontId="3"/>
  </si>
  <si>
    <t>THK-518</t>
    <phoneticPr fontId="3"/>
  </si>
  <si>
    <t>Ｈ（垂直掴）</t>
    <rPh sb="2" eb="4">
      <t>スイチョク</t>
    </rPh>
    <rPh sb="4" eb="5">
      <t>ツカ</t>
    </rPh>
    <phoneticPr fontId="3"/>
  </si>
  <si>
    <t>0-45mm</t>
    <phoneticPr fontId="3"/>
  </si>
  <si>
    <t>3.5ｍ</t>
    <phoneticPr fontId="3"/>
  </si>
  <si>
    <t>筋違</t>
    <rPh sb="0" eb="2">
      <t>スジチガ</t>
    </rPh>
    <phoneticPr fontId="3"/>
  </si>
  <si>
    <t>X-1812</t>
    <phoneticPr fontId="3"/>
  </si>
  <si>
    <t>Ｆ（覆工板）</t>
    <rPh sb="2" eb="5">
      <t>フッコウバン</t>
    </rPh>
    <phoneticPr fontId="3"/>
  </si>
  <si>
    <t>0-40mm</t>
    <phoneticPr fontId="3"/>
  </si>
  <si>
    <t>3.0ｍ</t>
    <phoneticPr fontId="3"/>
  </si>
  <si>
    <t>手摺枠</t>
    <rPh sb="0" eb="2">
      <t>テスリ</t>
    </rPh>
    <rPh sb="2" eb="3">
      <t>ワク</t>
    </rPh>
    <phoneticPr fontId="3"/>
  </si>
  <si>
    <t>Ｈ－２</t>
    <phoneticPr fontId="3"/>
  </si>
  <si>
    <t>0-60mm</t>
    <phoneticPr fontId="3"/>
  </si>
  <si>
    <t>2.5ｍ</t>
    <phoneticPr fontId="3"/>
  </si>
  <si>
    <t>手摺（Ｌ）</t>
    <rPh sb="0" eb="2">
      <t>テスリ</t>
    </rPh>
    <phoneticPr fontId="3"/>
  </si>
  <si>
    <t>BR-18</t>
    <phoneticPr fontId="3"/>
  </si>
  <si>
    <t>アルミ２連梯子</t>
    <rPh sb="4" eb="5">
      <t>レン</t>
    </rPh>
    <rPh sb="5" eb="7">
      <t>ハシゴ</t>
    </rPh>
    <phoneticPr fontId="3"/>
  </si>
  <si>
    <t>10M(5.5-9.9)</t>
    <phoneticPr fontId="3"/>
  </si>
  <si>
    <t>2.0ｍ</t>
    <phoneticPr fontId="3"/>
  </si>
  <si>
    <t>巾木（Ｌ）</t>
    <rPh sb="0" eb="1">
      <t>ハバ</t>
    </rPh>
    <rPh sb="1" eb="2">
      <t>ギ</t>
    </rPh>
    <phoneticPr fontId="3"/>
  </si>
  <si>
    <t>HP-6</t>
    <phoneticPr fontId="3"/>
  </si>
  <si>
    <t>8M(4.5-7.9)</t>
    <phoneticPr fontId="3"/>
  </si>
  <si>
    <t>1.5ｍ</t>
    <phoneticPr fontId="3"/>
  </si>
  <si>
    <t>巾木（Ｓ）</t>
    <rPh sb="0" eb="1">
      <t>ハバ</t>
    </rPh>
    <rPh sb="1" eb="2">
      <t>ギ</t>
    </rPh>
    <phoneticPr fontId="3"/>
  </si>
  <si>
    <t>HP-5</t>
    <phoneticPr fontId="3"/>
  </si>
  <si>
    <t>脚　立</t>
    <rPh sb="0" eb="1">
      <t>キャタツ</t>
    </rPh>
    <phoneticPr fontId="3"/>
  </si>
  <si>
    <t>９尺</t>
    <rPh sb="1" eb="2">
      <t>シャク</t>
    </rPh>
    <phoneticPr fontId="3"/>
  </si>
  <si>
    <t>1.0ｍ</t>
    <phoneticPr fontId="3"/>
  </si>
  <si>
    <t>アウトリガー</t>
    <phoneticPr fontId="3"/>
  </si>
  <si>
    <t>SR-750</t>
    <phoneticPr fontId="3"/>
  </si>
  <si>
    <t>６尺</t>
    <rPh sb="1" eb="2">
      <t>シャク</t>
    </rPh>
    <phoneticPr fontId="3"/>
  </si>
  <si>
    <t>角パイプ
100*100</t>
    <rPh sb="0" eb="1">
      <t>カク</t>
    </rPh>
    <phoneticPr fontId="3"/>
  </si>
  <si>
    <t>5.0ｍ</t>
    <phoneticPr fontId="3"/>
  </si>
  <si>
    <t>ジャッキベース</t>
    <phoneticPr fontId="3"/>
  </si>
  <si>
    <t>JJ-80</t>
    <phoneticPr fontId="3"/>
  </si>
  <si>
    <t>４尺</t>
    <rPh sb="1" eb="2">
      <t>シャク</t>
    </rPh>
    <phoneticPr fontId="3"/>
  </si>
  <si>
    <t>4.5ｍ</t>
    <phoneticPr fontId="3"/>
  </si>
  <si>
    <t>キャスター200φ</t>
    <phoneticPr fontId="3"/>
  </si>
  <si>
    <t>WH-8</t>
    <phoneticPr fontId="3"/>
  </si>
  <si>
    <t>３尺</t>
    <rPh sb="1" eb="2">
      <t>シャク</t>
    </rPh>
    <phoneticPr fontId="3"/>
  </si>
  <si>
    <t>内部昇降部材</t>
    <rPh sb="0" eb="1">
      <t>ナイブ</t>
    </rPh>
    <rPh sb="1" eb="3">
      <t>ショウコウ</t>
    </rPh>
    <rPh sb="3" eb="4">
      <t>ブ</t>
    </rPh>
    <rPh sb="4" eb="5">
      <t>ザイ</t>
    </rPh>
    <phoneticPr fontId="3"/>
  </si>
  <si>
    <t>階段</t>
    <rPh sb="0" eb="2">
      <t>カイダン</t>
    </rPh>
    <phoneticPr fontId="3"/>
  </si>
  <si>
    <t>SWB1815R</t>
    <phoneticPr fontId="3"/>
  </si>
  <si>
    <t>マイティベース</t>
    <phoneticPr fontId="3"/>
  </si>
  <si>
    <t>CSR180WF</t>
    <phoneticPr fontId="3"/>
  </si>
  <si>
    <t>3.5ｍ</t>
    <phoneticPr fontId="3"/>
  </si>
  <si>
    <t>階段受け</t>
    <rPh sb="0" eb="2">
      <t>カイダン</t>
    </rPh>
    <rPh sb="2" eb="3">
      <t>ウ</t>
    </rPh>
    <phoneticPr fontId="3"/>
  </si>
  <si>
    <t>RBB4215</t>
    <phoneticPr fontId="3"/>
  </si>
  <si>
    <t>CSR150WF</t>
    <phoneticPr fontId="3"/>
  </si>
  <si>
    <t>3.0ｍ</t>
    <phoneticPr fontId="3"/>
  </si>
  <si>
    <t>回転踏板</t>
    <rPh sb="0" eb="2">
      <t>カイテン</t>
    </rPh>
    <rPh sb="2" eb="4">
      <t>フミイタ</t>
    </rPh>
    <phoneticPr fontId="3"/>
  </si>
  <si>
    <t>FPBW0516R</t>
    <phoneticPr fontId="3"/>
  </si>
  <si>
    <t>CSR130D</t>
    <phoneticPr fontId="3"/>
  </si>
  <si>
    <t>回転フレーム</t>
    <rPh sb="0" eb="2">
      <t>カイテン</t>
    </rPh>
    <phoneticPr fontId="3"/>
  </si>
  <si>
    <t>FPBW0718R</t>
    <phoneticPr fontId="3"/>
  </si>
  <si>
    <t>CSR100D</t>
    <phoneticPr fontId="3"/>
  </si>
  <si>
    <t>2.0ｍ</t>
    <phoneticPr fontId="3"/>
  </si>
  <si>
    <t>踏板TAｗ240</t>
    <rPh sb="0" eb="2">
      <t>フミイタ</t>
    </rPh>
    <phoneticPr fontId="3"/>
  </si>
  <si>
    <t>FPBW0218EB</t>
    <phoneticPr fontId="3"/>
  </si>
  <si>
    <r>
      <t xml:space="preserve">桁面用手摺
</t>
    </r>
    <r>
      <rPr>
        <sz val="10"/>
        <color theme="1"/>
        <rFont val="Microsoft YaHei UI"/>
        <family val="2"/>
      </rPr>
      <t>※180用は手掛り棒あり
タイプ取付用</t>
    </r>
    <rPh sb="0" eb="1">
      <t>ケタ</t>
    </rPh>
    <rPh sb="1" eb="2">
      <t>メン</t>
    </rPh>
    <rPh sb="2" eb="3">
      <t>ヨウ</t>
    </rPh>
    <rPh sb="3" eb="4">
      <t>テスリ</t>
    </rPh>
    <rPh sb="10" eb="11">
      <t>ヨウ</t>
    </rPh>
    <rPh sb="12" eb="14">
      <t>テガカ</t>
    </rPh>
    <rPh sb="15" eb="16">
      <t>ボウ</t>
    </rPh>
    <rPh sb="22" eb="24">
      <t>トリツケ</t>
    </rPh>
    <rPh sb="24" eb="25">
      <t>ヨウ</t>
    </rPh>
    <phoneticPr fontId="3"/>
  </si>
  <si>
    <t>180用</t>
    <rPh sb="3" eb="4">
      <t>ヨウ</t>
    </rPh>
    <phoneticPr fontId="3"/>
  </si>
  <si>
    <t>1.5ｍ</t>
    <phoneticPr fontId="3"/>
  </si>
  <si>
    <t>ローリングタワー
（標準セット）</t>
    <rPh sb="10" eb="12">
      <t>ヒョウジュン</t>
    </rPh>
    <phoneticPr fontId="3"/>
  </si>
  <si>
    <t>１段</t>
    <rPh sb="1" eb="2">
      <t>ダン</t>
    </rPh>
    <phoneticPr fontId="3"/>
  </si>
  <si>
    <t>150用</t>
    <rPh sb="3" eb="4">
      <t>ヨウ</t>
    </rPh>
    <phoneticPr fontId="3"/>
  </si>
  <si>
    <t>1.0ｍ</t>
    <phoneticPr fontId="3"/>
  </si>
  <si>
    <t>２段</t>
    <rPh sb="1" eb="2">
      <t>ダン</t>
    </rPh>
    <phoneticPr fontId="3"/>
  </si>
  <si>
    <t>130/100用</t>
    <rPh sb="7" eb="8">
      <t>ヨウ</t>
    </rPh>
    <phoneticPr fontId="3"/>
  </si>
  <si>
    <t>角パイプ
60*60</t>
    <rPh sb="0" eb="1">
      <t>カク</t>
    </rPh>
    <phoneticPr fontId="3"/>
  </si>
  <si>
    <t>5.0ｍ</t>
    <phoneticPr fontId="3"/>
  </si>
  <si>
    <t>３段</t>
    <rPh sb="1" eb="2">
      <t>ダン</t>
    </rPh>
    <phoneticPr fontId="3"/>
  </si>
  <si>
    <t>サポートシャフト</t>
    <phoneticPr fontId="3"/>
  </si>
  <si>
    <t>４段</t>
    <rPh sb="1" eb="2">
      <t>ダン</t>
    </rPh>
    <phoneticPr fontId="3"/>
  </si>
  <si>
    <t>クリフステアー</t>
    <phoneticPr fontId="3"/>
  </si>
  <si>
    <t>L3850</t>
    <phoneticPr fontId="3"/>
  </si>
  <si>
    <t>4.0ｍ</t>
    <phoneticPr fontId="3"/>
  </si>
  <si>
    <t>５段</t>
    <rPh sb="1" eb="2">
      <t>ダン</t>
    </rPh>
    <phoneticPr fontId="3"/>
  </si>
  <si>
    <t>L2450</t>
    <phoneticPr fontId="3"/>
  </si>
  <si>
    <t>3.5ｍ</t>
    <phoneticPr fontId="3"/>
  </si>
  <si>
    <t>６段</t>
    <rPh sb="1" eb="2">
      <t>ダン</t>
    </rPh>
    <phoneticPr fontId="3"/>
  </si>
  <si>
    <t>L1400</t>
    <phoneticPr fontId="3"/>
  </si>
  <si>
    <t>3.0ｍ</t>
    <phoneticPr fontId="3"/>
  </si>
  <si>
    <t>７段</t>
    <rPh sb="1" eb="2">
      <t>ダン</t>
    </rPh>
    <phoneticPr fontId="3"/>
  </si>
  <si>
    <t>手摺</t>
    <rPh sb="0" eb="1">
      <t>テスリ</t>
    </rPh>
    <phoneticPr fontId="3"/>
  </si>
  <si>
    <t>L</t>
    <phoneticPr fontId="3"/>
  </si>
  <si>
    <t>L2386</t>
    <phoneticPr fontId="3"/>
  </si>
  <si>
    <t>ローリングタワー
（内部昇降）</t>
    <rPh sb="10" eb="12">
      <t>ナイブ</t>
    </rPh>
    <rPh sb="12" eb="14">
      <t>ショウコウ</t>
    </rPh>
    <phoneticPr fontId="3"/>
  </si>
  <si>
    <t>S</t>
    <phoneticPr fontId="3"/>
  </si>
  <si>
    <t>L1336</t>
    <phoneticPr fontId="3"/>
  </si>
  <si>
    <t>パイプサポート</t>
    <phoneticPr fontId="3"/>
  </si>
  <si>
    <t>90型</t>
    <rPh sb="1" eb="2">
      <t>ガタ</t>
    </rPh>
    <phoneticPr fontId="3"/>
  </si>
  <si>
    <t>2571-3938</t>
    <phoneticPr fontId="3"/>
  </si>
  <si>
    <t>1.5ｍ</t>
    <phoneticPr fontId="3"/>
  </si>
  <si>
    <t>70型</t>
    <rPh sb="1" eb="2">
      <t>ガタ</t>
    </rPh>
    <phoneticPr fontId="3"/>
  </si>
  <si>
    <t>2116-3483</t>
    <phoneticPr fontId="3"/>
  </si>
  <si>
    <t>60型</t>
    <phoneticPr fontId="3"/>
  </si>
  <si>
    <t>1700-3070</t>
    <phoneticPr fontId="3"/>
  </si>
  <si>
    <t>ベランダブリッジ</t>
    <phoneticPr fontId="3"/>
  </si>
  <si>
    <t>本体Ａ</t>
    <rPh sb="0" eb="2">
      <t>ホンタイ</t>
    </rPh>
    <phoneticPr fontId="3"/>
  </si>
  <si>
    <t>50型</t>
    <phoneticPr fontId="3"/>
  </si>
  <si>
    <t>1535-2615</t>
    <phoneticPr fontId="3"/>
  </si>
  <si>
    <t>本体Ｂ</t>
    <rPh sb="0" eb="2">
      <t>ホンタイ</t>
    </rPh>
    <phoneticPr fontId="3"/>
  </si>
  <si>
    <t>40型</t>
    <phoneticPr fontId="3"/>
  </si>
  <si>
    <t>1202-2071</t>
    <phoneticPr fontId="3"/>
  </si>
  <si>
    <t>30型</t>
    <phoneticPr fontId="3"/>
  </si>
  <si>
    <t>896-1511</t>
    <phoneticPr fontId="3"/>
  </si>
  <si>
    <t>根がらみ</t>
    <rPh sb="0" eb="1">
      <t>ネ</t>
    </rPh>
    <phoneticPr fontId="3"/>
  </si>
  <si>
    <t>梁枠</t>
    <rPh sb="0" eb="1">
      <t>ワク</t>
    </rPh>
    <phoneticPr fontId="3"/>
  </si>
  <si>
    <t>２スパン</t>
    <phoneticPr fontId="3"/>
  </si>
  <si>
    <t>20型</t>
    <phoneticPr fontId="3"/>
  </si>
  <si>
    <t>599-992</t>
    <phoneticPr fontId="3"/>
  </si>
  <si>
    <t>キャットウォーク</t>
    <phoneticPr fontId="3"/>
  </si>
  <si>
    <t>単管取付金具付</t>
    <rPh sb="0" eb="2">
      <t>タンカン</t>
    </rPh>
    <rPh sb="2" eb="4">
      <t>トリツケ</t>
    </rPh>
    <rPh sb="4" eb="6">
      <t>カナグ</t>
    </rPh>
    <rPh sb="6" eb="7">
      <t>ツキ</t>
    </rPh>
    <phoneticPr fontId="3"/>
  </si>
  <si>
    <t>３スパン</t>
    <phoneticPr fontId="3"/>
  </si>
  <si>
    <t>15型</t>
    <phoneticPr fontId="3"/>
  </si>
  <si>
    <t>400-599</t>
    <phoneticPr fontId="3"/>
  </si>
  <si>
    <r>
      <rPr>
        <sz val="18"/>
        <color theme="1"/>
        <rFont val="ＭＳ Ｐゴシック"/>
        <family val="3"/>
        <charset val="128"/>
      </rPr>
      <t>ｱﾝｶｰ</t>
    </r>
    <r>
      <rPr>
        <sz val="18"/>
        <color theme="1"/>
        <rFont val="Microsoft YaHei UI"/>
        <family val="2"/>
        <charset val="134"/>
      </rPr>
      <t>取付金具付</t>
    </r>
    <rPh sb="4" eb="6">
      <t>トリツケ</t>
    </rPh>
    <rPh sb="6" eb="8">
      <t>カナグ</t>
    </rPh>
    <rPh sb="8" eb="9">
      <t>ツ</t>
    </rPh>
    <phoneticPr fontId="3"/>
  </si>
  <si>
    <t>４スパン</t>
    <phoneticPr fontId="3"/>
  </si>
  <si>
    <t>10型</t>
    <phoneticPr fontId="3"/>
  </si>
  <si>
    <t>318-445</t>
    <phoneticPr fontId="3"/>
  </si>
  <si>
    <t>法面ブラケット</t>
    <rPh sb="0" eb="1">
      <t>メン</t>
    </rPh>
    <phoneticPr fontId="3"/>
  </si>
  <si>
    <t>Ｌ600</t>
    <phoneticPr fontId="3"/>
  </si>
  <si>
    <t>梁受ベース</t>
    <rPh sb="0" eb="1">
      <t>ウ</t>
    </rPh>
    <phoneticPr fontId="3"/>
  </si>
  <si>
    <t>ｗ1219</t>
    <phoneticPr fontId="3"/>
  </si>
  <si>
    <t>補助サポート</t>
    <rPh sb="0" eb="1">
      <t>ホジョ</t>
    </rPh>
    <phoneticPr fontId="3"/>
  </si>
  <si>
    <t>足場チェーン</t>
    <rPh sb="0" eb="1">
      <t>アシバ</t>
    </rPh>
    <phoneticPr fontId="3"/>
  </si>
  <si>
    <t>5.0ｍ</t>
    <phoneticPr fontId="3"/>
  </si>
  <si>
    <t>ｗ914</t>
    <phoneticPr fontId="3"/>
  </si>
  <si>
    <t>4.0ｍ</t>
    <phoneticPr fontId="3"/>
  </si>
  <si>
    <t>ｗ610</t>
    <phoneticPr fontId="3"/>
  </si>
  <si>
    <r>
      <t xml:space="preserve">軽量四角支柱SSL
</t>
    </r>
    <r>
      <rPr>
        <sz val="11"/>
        <color theme="1"/>
        <rFont val="Microsoft YaHei UI"/>
        <family val="2"/>
      </rPr>
      <t>※許容荷重20ｔ</t>
    </r>
    <rPh sb="0" eb="2">
      <t>ケイリョウ</t>
    </rPh>
    <rPh sb="2" eb="3">
      <t>シカク</t>
    </rPh>
    <rPh sb="3" eb="5">
      <t>シチュウ</t>
    </rPh>
    <rPh sb="11" eb="13">
      <t>キョヨウ</t>
    </rPh>
    <rPh sb="13" eb="15">
      <t>カジュウ</t>
    </rPh>
    <phoneticPr fontId="3"/>
  </si>
  <si>
    <t>3.0ｍ</t>
    <phoneticPr fontId="3"/>
  </si>
  <si>
    <t>梁受金具</t>
    <rPh sb="0" eb="1">
      <t>ウ</t>
    </rPh>
    <rPh sb="1" eb="3">
      <t>カナグ</t>
    </rPh>
    <phoneticPr fontId="3"/>
  </si>
  <si>
    <t>方杖</t>
    <rPh sb="0" eb="1">
      <t>ヅエ</t>
    </rPh>
    <phoneticPr fontId="3"/>
  </si>
  <si>
    <t>チェーンクランプ</t>
    <phoneticPr fontId="3"/>
  </si>
  <si>
    <t>ペコビーム</t>
    <phoneticPr fontId="3"/>
  </si>
  <si>
    <t>外</t>
    <rPh sb="0" eb="1">
      <t>ソト</t>
    </rPh>
    <phoneticPr fontId="3"/>
  </si>
  <si>
    <t>L29(2959)</t>
    <phoneticPr fontId="3"/>
  </si>
  <si>
    <t>ＲＣチェーンクランプ</t>
    <phoneticPr fontId="3"/>
  </si>
  <si>
    <t>取付ボルト(M12)</t>
    <rPh sb="0" eb="2">
      <t>トリツケ</t>
    </rPh>
    <phoneticPr fontId="3"/>
  </si>
  <si>
    <t>L23(2359)</t>
    <phoneticPr fontId="3"/>
  </si>
  <si>
    <t>L18(1809)</t>
    <phoneticPr fontId="3"/>
  </si>
  <si>
    <t>ジャッキ</t>
    <phoneticPr fontId="3"/>
  </si>
  <si>
    <t>260-550</t>
    <phoneticPr fontId="3"/>
  </si>
  <si>
    <t>内</t>
    <rPh sb="0" eb="1">
      <t>ウチ</t>
    </rPh>
    <phoneticPr fontId="3"/>
  </si>
  <si>
    <t>P28(2862)</t>
    <phoneticPr fontId="3"/>
  </si>
  <si>
    <t>SSUL-31</t>
    <phoneticPr fontId="3"/>
  </si>
  <si>
    <t>P20(2000)</t>
    <phoneticPr fontId="3"/>
  </si>
  <si>
    <t>頭部自在金具</t>
    <rPh sb="0" eb="2">
      <t>トウブ</t>
    </rPh>
    <rPh sb="2" eb="3">
      <t>ジザイ</t>
    </rPh>
    <rPh sb="4" eb="6">
      <t>カナグ</t>
    </rPh>
    <phoneticPr fontId="3"/>
  </si>
  <si>
    <t>SSUL-75</t>
    <phoneticPr fontId="3"/>
  </si>
  <si>
    <t>P14(1435)</t>
    <phoneticPr fontId="3"/>
  </si>
  <si>
    <r>
      <t>自在</t>
    </r>
    <r>
      <rPr>
        <sz val="14"/>
        <color theme="1"/>
        <rFont val="ＭＳ Ｐゴシック"/>
        <family val="3"/>
        <charset val="128"/>
      </rPr>
      <t>ステップ</t>
    </r>
    <rPh sb="0" eb="1">
      <t>ジザイ</t>
    </rPh>
    <phoneticPr fontId="3"/>
  </si>
  <si>
    <t>ｗ900</t>
    <phoneticPr fontId="3"/>
  </si>
  <si>
    <t>ＯＫマット</t>
    <phoneticPr fontId="3"/>
  </si>
  <si>
    <t>450*2000</t>
    <phoneticPr fontId="3"/>
  </si>
  <si>
    <t>ｗ600</t>
    <phoneticPr fontId="3"/>
  </si>
  <si>
    <t>◆</t>
    <phoneticPr fontId="3"/>
  </si>
  <si>
    <r>
      <t>注文</t>
    </r>
    <r>
      <rPr>
        <sz val="11"/>
        <color theme="1"/>
        <rFont val="ＭＳ Ｐゴシック"/>
        <family val="3"/>
        <charset val="128"/>
      </rPr>
      <t>・内容変更は搬入日の</t>
    </r>
    <r>
      <rPr>
        <sz val="11"/>
        <color rgb="FFFF0000"/>
        <rFont val="ＭＳ Ｐゴシック"/>
        <family val="3"/>
        <charset val="128"/>
      </rPr>
      <t>前々日</t>
    </r>
    <r>
      <rPr>
        <sz val="11"/>
        <color theme="1"/>
        <rFont val="ＭＳ Ｐゴシック"/>
        <family val="3"/>
        <charset val="128"/>
      </rPr>
      <t>までにお願い致します。</t>
    </r>
    <rPh sb="0" eb="2">
      <t>チュウモン</t>
    </rPh>
    <rPh sb="3" eb="5">
      <t>ナイヨウ</t>
    </rPh>
    <rPh sb="5" eb="7">
      <t>ヘンコウ</t>
    </rPh>
    <rPh sb="8" eb="10">
      <t>ハンニュウ</t>
    </rPh>
    <rPh sb="10" eb="11">
      <t>ビ</t>
    </rPh>
    <rPh sb="12" eb="15">
      <t>ゼンゼンジツ</t>
    </rPh>
    <rPh sb="19" eb="20">
      <t>ネガイ</t>
    </rPh>
    <rPh sb="21" eb="22">
      <t>タ</t>
    </rPh>
    <phoneticPr fontId="3"/>
  </si>
  <si>
    <t>合計重量</t>
    <rPh sb="0" eb="2">
      <t>ゴウケイ</t>
    </rPh>
    <rPh sb="2" eb="4">
      <t>ジュウリョウ</t>
    </rPh>
    <phoneticPr fontId="3"/>
  </si>
  <si>
    <t>kg</t>
    <phoneticPr fontId="3"/>
  </si>
  <si>
    <r>
      <t>キャンセルは</t>
    </r>
    <r>
      <rPr>
        <sz val="11"/>
        <color rgb="FFFF0000"/>
        <rFont val="Microsoft YaHei UI"/>
        <family val="2"/>
        <charset val="134"/>
      </rPr>
      <t>前日の午前中</t>
    </r>
    <r>
      <rPr>
        <sz val="11"/>
        <color theme="1"/>
        <rFont val="Microsoft YaHei UI"/>
        <family val="2"/>
        <charset val="134"/>
      </rPr>
      <t>迄にご連絡ください。（以降はキャンセル料が発生します）</t>
    </r>
    <rPh sb="6" eb="8">
      <t>ゼンジツ</t>
    </rPh>
    <rPh sb="9" eb="12">
      <t>ゴゼンチュウ</t>
    </rPh>
    <rPh sb="12" eb="13">
      <t>マデ</t>
    </rPh>
    <rPh sb="15" eb="17">
      <t>レンラク</t>
    </rPh>
    <rPh sb="23" eb="25">
      <t>イコウ</t>
    </rPh>
    <rPh sb="31" eb="32">
      <t>リョウ</t>
    </rPh>
    <rPh sb="33" eb="35">
      <t>ハッセイ</t>
    </rPh>
    <phoneticPr fontId="3"/>
  </si>
  <si>
    <t>現場内拘束時間が規定の時間を超えた場合は追加料金が発生致します。</t>
    <rPh sb="0" eb="2">
      <t>ゲンバ</t>
    </rPh>
    <rPh sb="2" eb="3">
      <t>ナイ</t>
    </rPh>
    <rPh sb="3" eb="5">
      <t>コウソク</t>
    </rPh>
    <rPh sb="5" eb="7">
      <t>ジカン</t>
    </rPh>
    <rPh sb="8" eb="10">
      <t>キテイ</t>
    </rPh>
    <rPh sb="11" eb="13">
      <t>ジカン</t>
    </rPh>
    <rPh sb="14" eb="15">
      <t>コ</t>
    </rPh>
    <rPh sb="17" eb="19">
      <t>バアイ</t>
    </rPh>
    <rPh sb="20" eb="22">
      <t>ツイカ</t>
    </rPh>
    <rPh sb="22" eb="24">
      <t>リョウキン</t>
    </rPh>
    <rPh sb="25" eb="27">
      <t>ハッセイ</t>
    </rPh>
    <rPh sb="27" eb="28">
      <t>イタ</t>
    </rPh>
    <phoneticPr fontId="3"/>
  </si>
  <si>
    <t>※最大積載量以下でも積み合わせによっては積めない場合があります。</t>
    <rPh sb="1" eb="3">
      <t>サイダイ</t>
    </rPh>
    <rPh sb="3" eb="6">
      <t>セキサイリョウ</t>
    </rPh>
    <rPh sb="6" eb="8">
      <t>イカ</t>
    </rPh>
    <rPh sb="10" eb="11">
      <t>ツ</t>
    </rPh>
    <rPh sb="12" eb="13">
      <t>ア</t>
    </rPh>
    <rPh sb="20" eb="21">
      <t>ツ</t>
    </rPh>
    <rPh sb="24" eb="25">
      <t>バ</t>
    </rPh>
    <rPh sb="25" eb="26">
      <t>ゴウ</t>
    </rPh>
    <phoneticPr fontId="3"/>
  </si>
  <si>
    <t>資材の仮置用のバタ角は現場でご用意ください。</t>
    <rPh sb="0" eb="2">
      <t>シザイ</t>
    </rPh>
    <rPh sb="3" eb="4">
      <t>カリ</t>
    </rPh>
    <rPh sb="4" eb="5">
      <t>オ</t>
    </rPh>
    <rPh sb="5" eb="6">
      <t>ヨウ</t>
    </rPh>
    <rPh sb="9" eb="10">
      <t>カク</t>
    </rPh>
    <rPh sb="11" eb="13">
      <t>ゲンバ</t>
    </rPh>
    <rPh sb="15" eb="17">
      <t>ヨウイ</t>
    </rPh>
    <phoneticPr fontId="3"/>
  </si>
  <si>
    <t>弊社所有ユニック車　最大積載量目安</t>
    <rPh sb="0" eb="2">
      <t>ヘイシャ</t>
    </rPh>
    <rPh sb="2" eb="4">
      <t>ショユウ</t>
    </rPh>
    <rPh sb="8" eb="9">
      <t>シャ</t>
    </rPh>
    <rPh sb="10" eb="12">
      <t>サイダイ</t>
    </rPh>
    <rPh sb="12" eb="14">
      <t>セキサイ</t>
    </rPh>
    <rPh sb="15" eb="17">
      <t>メヤス</t>
    </rPh>
    <phoneticPr fontId="3"/>
  </si>
  <si>
    <t>１３ｔ　＝</t>
  </si>
  <si>
    <t>11,450ｋｇ</t>
    <phoneticPr fontId="3"/>
  </si>
  <si>
    <t>　6ｔ　＝</t>
  </si>
  <si>
    <t>4,850ｋｇ</t>
  </si>
  <si>
    <t>　5ｔ　＝</t>
  </si>
  <si>
    <t>4,200ｋｇ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</si>
</sst>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yyyy"/>
    <numFmt numFmtId="177" formatCode="m"/>
    <numFmt numFmtId="178" formatCode="d"/>
    <numFmt numFmtId="179" formatCode="0.0_ "/>
    <numFmt numFmtId="180" formatCode="0.0_);[Red]\(0.0\)"/>
    <numFmt numFmtId="181" formatCode="0_ "/>
  </numFmts>
  <fonts count="28" x14ac:knownFonts="1">
    <font>
      <sz val="11"/>
      <color theme="1"/>
      <name val="ＭＳ Ｐゴシック"/>
      <family val="2"/>
      <charset val="128"/>
      <scheme val="minor"/>
    </font>
    <font>
      <sz val="11"/>
      <color theme="1"/>
      <name val="ＭＳ Ｐゴシック"/>
      <family val="2"/>
      <charset val="128"/>
      <scheme val="minor"/>
    </font>
    <font>
      <sz val="11"/>
      <color theme="1"/>
      <name val="Microsoft YaHei UI"/>
      <family val="2"/>
      <charset val="134"/>
    </font>
    <font>
      <sz val="6"/>
      <name val="ＭＳ Ｐゴシック"/>
      <family val="2"/>
      <charset val="128"/>
      <scheme val="minor"/>
    </font>
    <font>
      <sz val="20"/>
      <color theme="1"/>
      <name val="Microsoft YaHei UI"/>
      <family val="2"/>
      <charset val="134"/>
    </font>
    <font>
      <b/>
      <sz val="24"/>
      <color theme="1"/>
      <name val="Microsoft YaHei UI"/>
      <family val="2"/>
      <charset val="134"/>
    </font>
    <font>
      <b/>
      <sz val="24"/>
      <color theme="1"/>
      <name val="ＭＳ Ｐゴシック"/>
      <family val="3"/>
      <charset val="128"/>
    </font>
    <font>
      <sz val="22"/>
      <color theme="1"/>
      <name val="Microsoft YaHei UI"/>
      <family val="2"/>
      <charset val="134"/>
    </font>
    <font>
      <sz val="20"/>
      <color theme="1"/>
      <name val="ＭＳ Ｐゴシック"/>
      <family val="3"/>
      <charset val="128"/>
    </font>
    <font>
      <sz val="11"/>
      <color theme="1"/>
      <name val="Microsoft YaHei UI"/>
      <family val="2"/>
    </font>
    <font>
      <sz val="10"/>
      <color theme="1"/>
      <name val="Microsoft YaHei UI"/>
      <family val="2"/>
      <charset val="134"/>
    </font>
    <font>
      <sz val="10"/>
      <color theme="1"/>
      <name val="Microsoft YaHei UI"/>
      <family val="2"/>
    </font>
    <font>
      <sz val="16"/>
      <color theme="1"/>
      <name val="Microsoft YaHei UI"/>
      <family val="2"/>
    </font>
    <font>
      <sz val="16"/>
      <color theme="1"/>
      <name val="ＭＳ Ｐゴシック"/>
      <family val="3"/>
      <charset val="128"/>
    </font>
    <font>
      <sz val="16"/>
      <color theme="1"/>
      <name val="Microsoft YaHei UI"/>
      <family val="2"/>
      <charset val="134"/>
    </font>
    <font>
      <sz val="36"/>
      <color theme="1"/>
      <name val="Microsoft YaHei UI"/>
      <family val="2"/>
      <charset val="134"/>
    </font>
    <font>
      <sz val="26"/>
      <color theme="1"/>
      <name val="Microsoft YaHei UI"/>
      <family val="2"/>
      <charset val="134"/>
    </font>
    <font>
      <sz val="26"/>
      <color theme="1"/>
      <name val="Microsoft YaHei UI"/>
      <family val="2"/>
    </font>
    <font>
      <sz val="14"/>
      <color theme="1"/>
      <name val="Microsoft YaHei UI"/>
      <family val="2"/>
      <charset val="134"/>
    </font>
    <font>
      <sz val="18"/>
      <color theme="1"/>
      <name val="Microsoft YaHei UI"/>
      <family val="2"/>
      <charset val="134"/>
    </font>
    <font>
      <sz val="14"/>
      <color theme="1"/>
      <name val="ＭＳ Ｐゴシック"/>
      <family val="3"/>
      <charset val="128"/>
    </font>
    <font>
      <sz val="14"/>
      <color theme="1"/>
      <name val="Microsoft YaHei UI"/>
      <family val="2"/>
    </font>
    <font>
      <sz val="18"/>
      <color theme="1"/>
      <name val="Microsoft YaHei UI"/>
      <family val="2"/>
    </font>
    <font>
      <sz val="18"/>
      <color theme="1"/>
      <name val="ＭＳ Ｐゴシック"/>
      <family val="3"/>
      <charset val="128"/>
    </font>
    <font>
      <sz val="11"/>
      <color theme="1"/>
      <name val="ＭＳ Ｐゴシック"/>
      <family val="3"/>
      <charset val="128"/>
    </font>
    <font>
      <sz val="11"/>
      <color rgb="FFFF0000"/>
      <name val="ＭＳ Ｐゴシック"/>
      <family val="3"/>
      <charset val="128"/>
    </font>
    <font>
      <sz val="28"/>
      <color theme="1"/>
      <name val="Microsoft YaHei UI"/>
      <family val="2"/>
      <charset val="134"/>
    </font>
    <font>
      <sz val="11"/>
      <color rgb="FFFF0000"/>
      <name val="Microsoft YaHei UI"/>
      <family val="2"/>
      <charset val="134"/>
    </font>
  </fonts>
  <fills count="4">
    <fill>
      <patternFill patternType="none"/>
    </fill>
    <fill>
      <patternFill patternType="gray125"/>
    </fill>
    <fill>
      <patternFill patternType="solid">
        <fgColor theme="0"/>
        <bgColor indexed="64"/>
      </patternFill>
    </fill>
    <fill>
      <patternFill patternType="solid">
        <fgColor rgb="FFF1F39B"/>
        <bgColor indexed="64"/>
      </patternFill>
    </fill>
  </fills>
  <borders count="106">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diagonal/>
    </border>
    <border>
      <left style="medium">
        <color auto="1"/>
      </left>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hair">
        <color auto="1"/>
      </right>
      <top style="medium">
        <color auto="1"/>
      </top>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hair">
        <color auto="1"/>
      </left>
      <right/>
      <top style="medium">
        <color auto="1"/>
      </top>
      <bottom style="hair">
        <color auto="1"/>
      </bottom>
      <diagonal/>
    </border>
    <border>
      <left style="medium">
        <color auto="1"/>
      </left>
      <right style="hair">
        <color auto="1"/>
      </right>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medium">
        <color auto="1"/>
      </left>
      <right style="hair">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hair">
        <color auto="1"/>
      </right>
      <top/>
      <bottom style="hair">
        <color auto="1"/>
      </bottom>
      <diagonal/>
    </border>
    <border>
      <left style="medium">
        <color auto="1"/>
      </left>
      <right style="hair">
        <color auto="1"/>
      </right>
      <top style="hair">
        <color auto="1"/>
      </top>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thin">
        <color auto="1"/>
      </left>
      <right style="medium">
        <color auto="1"/>
      </right>
      <top style="thin">
        <color auto="1"/>
      </top>
      <bottom style="thin">
        <color auto="1"/>
      </bottom>
      <diagonal/>
    </border>
    <border>
      <left style="medium">
        <color auto="1"/>
      </left>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medium">
        <color auto="1"/>
      </left>
      <right/>
      <top style="thin">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diagonal/>
    </border>
    <border>
      <left style="hair">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style="hair">
        <color auto="1"/>
      </top>
      <bottom style="medium">
        <color auto="1"/>
      </bottom>
      <diagonal/>
    </border>
    <border>
      <left/>
      <right style="medium">
        <color auto="1"/>
      </right>
      <top style="medium">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6">
    <xf numFmtId="0" fontId="0" fillId="0" borderId="0" xfId="0">
      <alignment vertical="center"/>
    </xf>
    <xf numFmtId="0" fontId="2" fillId="0" borderId="0" xfId="0" applyFont="1" applyProtection="1">
      <alignment vertical="center"/>
    </xf>
    <xf numFmtId="176" fontId="4" fillId="0" borderId="0" xfId="0" applyNumberFormat="1" applyFont="1" applyAlignment="1" applyProtection="1">
      <alignment horizontal="center" vertical="center"/>
    </xf>
    <xf numFmtId="177" fontId="4" fillId="0" borderId="0" xfId="0" applyNumberFormat="1" applyFont="1" applyProtection="1">
      <alignment vertical="center"/>
    </xf>
    <xf numFmtId="178" fontId="4" fillId="0" borderId="0" xfId="0" applyNumberFormat="1" applyFont="1" applyProtection="1">
      <alignment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7" fillId="0" borderId="0" xfId="0" applyFont="1" applyAlignment="1" applyProtection="1">
      <alignment vertical="center"/>
    </xf>
    <xf numFmtId="0" fontId="2" fillId="0" borderId="0" xfId="0" applyFont="1" applyAlignment="1" applyProtection="1">
      <alignment vertical="center"/>
    </xf>
    <xf numFmtId="0" fontId="5" fillId="0" borderId="0" xfId="0" applyFont="1" applyBorder="1" applyAlignment="1" applyProtection="1">
      <alignment vertical="center"/>
    </xf>
    <xf numFmtId="0" fontId="2" fillId="0" borderId="0" xfId="0" applyFont="1" applyAlignment="1" applyProtection="1">
      <alignment horizontal="right" wrapText="1"/>
    </xf>
    <xf numFmtId="0" fontId="2" fillId="0" borderId="0" xfId="0" applyFont="1" applyAlignment="1" applyProtection="1">
      <alignment horizontal="center" wrapText="1"/>
    </xf>
    <xf numFmtId="0" fontId="2" fillId="2" borderId="0" xfId="0" applyFont="1" applyFill="1" applyProtection="1">
      <alignment vertical="center"/>
    </xf>
    <xf numFmtId="0" fontId="2" fillId="0" borderId="1" xfId="0" applyFont="1" applyBorder="1" applyAlignment="1" applyProtection="1">
      <alignment horizontal="right" wrapText="1"/>
    </xf>
    <xf numFmtId="0" fontId="2" fillId="0" borderId="1" xfId="0" applyFont="1" applyBorder="1" applyAlignment="1" applyProtection="1">
      <alignment horizontal="center" wrapText="1"/>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49" fontId="8" fillId="3" borderId="3" xfId="0" applyNumberFormat="1" applyFont="1" applyFill="1" applyBorder="1" applyAlignment="1" applyProtection="1">
      <alignment vertical="center"/>
      <protection locked="0"/>
    </xf>
    <xf numFmtId="49" fontId="8" fillId="0" borderId="4" xfId="0" applyNumberFormat="1" applyFont="1" applyBorder="1" applyAlignment="1" applyProtection="1">
      <alignment horizontal="center" vertical="center"/>
    </xf>
    <xf numFmtId="49" fontId="2" fillId="2" borderId="5" xfId="0" applyNumberFormat="1" applyFont="1" applyFill="1" applyBorder="1" applyAlignment="1" applyProtection="1">
      <alignment horizontal="center" vertical="center"/>
    </xf>
    <xf numFmtId="49" fontId="2" fillId="2" borderId="3"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vertical="center"/>
      <protection locked="0"/>
    </xf>
    <xf numFmtId="49" fontId="2" fillId="0" borderId="6" xfId="0" applyNumberFormat="1" applyFont="1" applyBorder="1" applyAlignment="1" applyProtection="1">
      <alignment vertical="center" shrinkToFit="1"/>
    </xf>
    <xf numFmtId="49" fontId="8" fillId="3" borderId="6" xfId="0" applyNumberFormat="1" applyFont="1" applyFill="1" applyBorder="1" applyAlignment="1" applyProtection="1">
      <alignment vertical="center"/>
      <protection locked="0"/>
    </xf>
    <xf numFmtId="49" fontId="8" fillId="3" borderId="7" xfId="0" applyNumberFormat="1" applyFont="1" applyFill="1" applyBorder="1" applyAlignment="1" applyProtection="1">
      <alignment vertical="center"/>
      <protection locked="0"/>
    </xf>
    <xf numFmtId="49" fontId="8" fillId="3" borderId="8" xfId="0" applyNumberFormat="1" applyFont="1" applyFill="1" applyBorder="1" applyAlignment="1" applyProtection="1">
      <alignment vertical="center"/>
      <protection locked="0"/>
    </xf>
    <xf numFmtId="0" fontId="2" fillId="0" borderId="9" xfId="0" applyFont="1" applyBorder="1" applyProtection="1">
      <alignment vertical="center"/>
    </xf>
    <xf numFmtId="0" fontId="2" fillId="2" borderId="10" xfId="0" applyFont="1" applyFill="1" applyBorder="1" applyProtection="1">
      <alignment vertical="center"/>
    </xf>
    <xf numFmtId="0" fontId="2" fillId="2" borderId="11" xfId="0" applyFont="1" applyFill="1" applyBorder="1" applyProtection="1">
      <alignment vertical="center"/>
    </xf>
    <xf numFmtId="49" fontId="8" fillId="3" borderId="11" xfId="0" applyNumberFormat="1" applyFont="1" applyFill="1" applyBorder="1" applyAlignment="1" applyProtection="1">
      <alignment vertical="center"/>
      <protection locked="0"/>
    </xf>
    <xf numFmtId="49" fontId="8" fillId="0" borderId="12" xfId="0" applyNumberFormat="1" applyFont="1" applyBorder="1" applyAlignment="1" applyProtection="1">
      <alignment horizontal="center" vertical="center"/>
    </xf>
    <xf numFmtId="49" fontId="2" fillId="2" borderId="13" xfId="0" applyNumberFormat="1" applyFont="1" applyFill="1" applyBorder="1" applyProtection="1">
      <alignment vertical="center"/>
    </xf>
    <xf numFmtId="49" fontId="2" fillId="2" borderId="0" xfId="0" applyNumberFormat="1" applyFont="1" applyFill="1" applyBorder="1" applyProtection="1">
      <alignment vertical="center"/>
    </xf>
    <xf numFmtId="49" fontId="8" fillId="3" borderId="0" xfId="0" applyNumberFormat="1" applyFont="1" applyFill="1" applyBorder="1" applyAlignment="1" applyProtection="1">
      <alignment vertical="center"/>
      <protection locked="0"/>
    </xf>
    <xf numFmtId="49" fontId="8" fillId="3" borderId="14" xfId="0" applyNumberFormat="1" applyFont="1" applyFill="1" applyBorder="1" applyAlignment="1" applyProtection="1">
      <alignment vertical="center"/>
      <protection locked="0"/>
    </xf>
    <xf numFmtId="49" fontId="2" fillId="0" borderId="15" xfId="0" applyNumberFormat="1" applyFont="1" applyBorder="1" applyAlignment="1" applyProtection="1">
      <alignment vertical="center" shrinkToFit="1"/>
    </xf>
    <xf numFmtId="49" fontId="8" fillId="3" borderId="15" xfId="0" applyNumberFormat="1" applyFont="1" applyFill="1" applyBorder="1" applyAlignment="1" applyProtection="1">
      <alignment vertical="center"/>
      <protection locked="0"/>
    </xf>
    <xf numFmtId="49" fontId="8" fillId="3" borderId="16" xfId="0" applyNumberFormat="1" applyFont="1" applyFill="1" applyBorder="1" applyAlignment="1" applyProtection="1">
      <alignment vertical="center"/>
      <protection locked="0"/>
    </xf>
    <xf numFmtId="49" fontId="8" fillId="3" borderId="17" xfId="0" applyNumberFormat="1" applyFont="1" applyFill="1" applyBorder="1" applyAlignment="1" applyProtection="1">
      <alignment vertical="center"/>
      <protection locked="0"/>
    </xf>
    <xf numFmtId="0" fontId="2" fillId="2" borderId="18"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xf>
    <xf numFmtId="49" fontId="8" fillId="3" borderId="16" xfId="0" applyNumberFormat="1" applyFont="1" applyFill="1" applyBorder="1" applyAlignment="1" applyProtection="1">
      <alignment horizontal="center" vertical="center"/>
      <protection locked="0"/>
    </xf>
    <xf numFmtId="49" fontId="2" fillId="2" borderId="19" xfId="0" applyNumberFormat="1" applyFont="1" applyFill="1" applyBorder="1" applyAlignment="1" applyProtection="1">
      <alignment vertical="center"/>
    </xf>
    <xf numFmtId="49" fontId="2" fillId="0" borderId="20" xfId="0" applyNumberFormat="1" applyFont="1" applyBorder="1" applyAlignment="1" applyProtection="1">
      <alignment horizontal="center" vertical="center" shrinkToFit="1"/>
    </xf>
    <xf numFmtId="49" fontId="8" fillId="3" borderId="20" xfId="0" applyNumberFormat="1" applyFont="1" applyFill="1" applyBorder="1" applyAlignment="1" applyProtection="1">
      <alignment vertical="center"/>
      <protection locked="0"/>
    </xf>
    <xf numFmtId="49" fontId="2" fillId="0" borderId="15"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0" fontId="2" fillId="2" borderId="21"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49" fontId="8" fillId="3" borderId="23" xfId="0" applyNumberFormat="1" applyFont="1" applyFill="1" applyBorder="1" applyAlignment="1" applyProtection="1">
      <alignment horizontal="center" vertical="center"/>
      <protection locked="0"/>
    </xf>
    <xf numFmtId="49" fontId="2" fillId="2" borderId="22" xfId="0" applyNumberFormat="1" applyFont="1" applyFill="1" applyBorder="1" applyAlignment="1" applyProtection="1">
      <alignment vertical="center"/>
    </xf>
    <xf numFmtId="49" fontId="2" fillId="0" borderId="24" xfId="0" applyNumberFormat="1" applyFont="1" applyBorder="1" applyAlignment="1" applyProtection="1">
      <alignment horizontal="center" vertical="center" shrinkToFit="1"/>
    </xf>
    <xf numFmtId="49" fontId="8" fillId="3" borderId="24" xfId="0" applyNumberFormat="1" applyFont="1" applyFill="1" applyBorder="1" applyAlignment="1" applyProtection="1">
      <alignment vertical="center"/>
      <protection locked="0"/>
    </xf>
    <xf numFmtId="49" fontId="2" fillId="0" borderId="25" xfId="0" applyNumberFormat="1" applyFont="1" applyBorder="1" applyAlignment="1" applyProtection="1">
      <alignment horizontal="center" vertical="center"/>
    </xf>
    <xf numFmtId="49" fontId="2" fillId="0" borderId="22" xfId="0" applyNumberFormat="1" applyFont="1" applyBorder="1" applyAlignment="1" applyProtection="1">
      <alignment horizontal="center" vertical="center"/>
    </xf>
    <xf numFmtId="49" fontId="8" fillId="3" borderId="25" xfId="0" applyNumberFormat="1" applyFont="1" applyFill="1" applyBorder="1" applyAlignment="1" applyProtection="1">
      <alignment vertical="center"/>
      <protection locked="0"/>
    </xf>
    <xf numFmtId="49" fontId="8" fillId="3" borderId="23" xfId="0" applyNumberFormat="1" applyFont="1" applyFill="1" applyBorder="1" applyAlignment="1" applyProtection="1">
      <alignment vertical="center"/>
      <protection locked="0"/>
    </xf>
    <xf numFmtId="49" fontId="8" fillId="3" borderId="26" xfId="0" applyNumberFormat="1" applyFont="1" applyFill="1" applyBorder="1" applyAlignment="1" applyProtection="1">
      <alignment vertical="center"/>
      <protection locked="0"/>
    </xf>
    <xf numFmtId="0" fontId="10" fillId="2" borderId="0"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49" fontId="4" fillId="0" borderId="0" xfId="0" applyNumberFormat="1" applyFont="1" applyBorder="1" applyAlignment="1" applyProtection="1">
      <alignment horizontal="center" vertical="center"/>
    </xf>
    <xf numFmtId="49" fontId="2" fillId="2" borderId="0" xfId="0" applyNumberFormat="1" applyFont="1" applyFill="1" applyBorder="1" applyAlignment="1" applyProtection="1">
      <alignment vertical="center"/>
    </xf>
    <xf numFmtId="49" fontId="2" fillId="0" borderId="0" xfId="0" applyNumberFormat="1" applyFont="1" applyBorder="1" applyAlignment="1" applyProtection="1">
      <alignment horizontal="center" vertical="center" shrinkToFit="1"/>
    </xf>
    <xf numFmtId="49" fontId="4" fillId="0" borderId="0" xfId="0" applyNumberFormat="1" applyFont="1" applyBorder="1" applyAlignment="1" applyProtection="1">
      <alignment vertical="center"/>
    </xf>
    <xf numFmtId="49" fontId="2" fillId="0" borderId="0" xfId="0" applyNumberFormat="1" applyFont="1" applyBorder="1" applyAlignment="1" applyProtection="1">
      <alignment horizontal="center" vertical="center"/>
    </xf>
    <xf numFmtId="0" fontId="2" fillId="0" borderId="0" xfId="0" applyFont="1" applyBorder="1" applyProtection="1">
      <alignment vertical="center"/>
    </xf>
    <xf numFmtId="0" fontId="2" fillId="2" borderId="27" xfId="0" applyFont="1" applyFill="1" applyBorder="1" applyAlignment="1" applyProtection="1">
      <alignment vertical="center" wrapText="1"/>
    </xf>
    <xf numFmtId="0" fontId="12" fillId="2" borderId="28"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wrapText="1"/>
    </xf>
    <xf numFmtId="49" fontId="14" fillId="0" borderId="28" xfId="0" applyNumberFormat="1" applyFont="1" applyBorder="1" applyAlignment="1" applyProtection="1">
      <alignment horizontal="center" vertical="center"/>
    </xf>
    <xf numFmtId="49" fontId="12" fillId="0" borderId="7" xfId="0" applyNumberFormat="1" applyFont="1" applyBorder="1" applyAlignment="1" applyProtection="1">
      <alignment horizontal="center" vertical="center"/>
    </xf>
    <xf numFmtId="49" fontId="12" fillId="0" borderId="8" xfId="0" applyNumberFormat="1" applyFont="1" applyBorder="1" applyAlignment="1" applyProtection="1">
      <alignment horizontal="center" vertical="center"/>
    </xf>
    <xf numFmtId="49" fontId="4" fillId="0" borderId="29" xfId="0" applyNumberFormat="1" applyFont="1" applyBorder="1" applyAlignment="1" applyProtection="1">
      <alignment vertical="center"/>
    </xf>
    <xf numFmtId="49" fontId="14" fillId="0" borderId="7" xfId="0" applyNumberFormat="1" applyFont="1" applyBorder="1" applyAlignment="1" applyProtection="1">
      <alignment horizontal="center" vertical="center"/>
    </xf>
    <xf numFmtId="49" fontId="14" fillId="0" borderId="30" xfId="0" applyNumberFormat="1" applyFont="1" applyBorder="1" applyAlignment="1" applyProtection="1">
      <alignment horizontal="center" vertical="center"/>
    </xf>
    <xf numFmtId="49" fontId="14" fillId="0" borderId="6" xfId="0" applyNumberFormat="1" applyFont="1" applyBorder="1" applyAlignment="1" applyProtection="1">
      <alignment horizontal="center" vertical="center"/>
    </xf>
    <xf numFmtId="0" fontId="2" fillId="0" borderId="27" xfId="0" applyFont="1" applyBorder="1" applyAlignment="1" applyProtection="1">
      <alignment vertical="center" wrapText="1"/>
    </xf>
    <xf numFmtId="0" fontId="2" fillId="0" borderId="31" xfId="0" applyFont="1" applyBorder="1" applyAlignment="1" applyProtection="1">
      <alignment vertical="center" wrapText="1"/>
    </xf>
    <xf numFmtId="0" fontId="15" fillId="3" borderId="32" xfId="0" applyNumberFormat="1" applyFont="1" applyFill="1" applyBorder="1" applyAlignment="1" applyProtection="1">
      <alignment horizontal="center"/>
      <protection locked="0"/>
    </xf>
    <xf numFmtId="49" fontId="15" fillId="3" borderId="32" xfId="0" applyNumberFormat="1" applyFont="1" applyFill="1" applyBorder="1" applyAlignment="1" applyProtection="1">
      <alignment horizontal="center"/>
      <protection locked="0"/>
    </xf>
    <xf numFmtId="0" fontId="2" fillId="2" borderId="32" xfId="0" applyFont="1" applyFill="1" applyBorder="1" applyAlignment="1" applyProtection="1">
      <alignment vertical="center"/>
    </xf>
    <xf numFmtId="0" fontId="2" fillId="2" borderId="33" xfId="0" applyFont="1" applyFill="1" applyBorder="1" applyAlignment="1" applyProtection="1">
      <alignment vertical="center"/>
    </xf>
    <xf numFmtId="0" fontId="15" fillId="3" borderId="9" xfId="0" applyNumberFormat="1" applyFont="1" applyFill="1" applyBorder="1" applyAlignment="1" applyProtection="1">
      <alignment horizontal="center"/>
      <protection locked="0"/>
    </xf>
    <xf numFmtId="0" fontId="15" fillId="3" borderId="0" xfId="0" applyNumberFormat="1" applyFont="1" applyFill="1" applyBorder="1" applyAlignment="1" applyProtection="1">
      <alignment horizontal="center"/>
      <protection locked="0"/>
    </xf>
    <xf numFmtId="49" fontId="15" fillId="2" borderId="0" xfId="0" applyNumberFormat="1" applyFont="1" applyFill="1" applyBorder="1" applyAlignment="1" applyProtection="1">
      <alignment horizontal="center"/>
    </xf>
    <xf numFmtId="49" fontId="15" fillId="3" borderId="0" xfId="0" applyNumberFormat="1" applyFont="1" applyFill="1" applyBorder="1" applyAlignment="1" applyProtection="1">
      <alignment horizontal="center"/>
      <protection locked="0"/>
    </xf>
    <xf numFmtId="0" fontId="2" fillId="0" borderId="27" xfId="0" applyFont="1" applyBorder="1" applyProtection="1">
      <alignment vertical="center"/>
    </xf>
    <xf numFmtId="0" fontId="16" fillId="3" borderId="31" xfId="0" applyFont="1" applyFill="1" applyBorder="1" applyAlignment="1" applyProtection="1">
      <alignment horizontal="center" vertical="center"/>
      <protection locked="0"/>
    </xf>
    <xf numFmtId="0" fontId="17" fillId="3" borderId="32"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49" fontId="15" fillId="2" borderId="29" xfId="0" applyNumberFormat="1" applyFont="1" applyFill="1" applyBorder="1" applyAlignment="1" applyProtection="1"/>
    <xf numFmtId="0" fontId="2" fillId="2" borderId="31" xfId="0" applyFont="1" applyFill="1" applyBorder="1" applyProtection="1">
      <alignment vertical="center"/>
    </xf>
    <xf numFmtId="49" fontId="15" fillId="2" borderId="32" xfId="0" applyNumberFormat="1" applyFont="1" applyFill="1" applyBorder="1" applyAlignment="1" applyProtection="1"/>
    <xf numFmtId="49" fontId="15" fillId="2" borderId="34" xfId="0" applyNumberFormat="1" applyFont="1" applyFill="1" applyBorder="1" applyAlignment="1" applyProtection="1"/>
    <xf numFmtId="0" fontId="2" fillId="2" borderId="35" xfId="0" applyFont="1" applyFill="1" applyBorder="1" applyProtection="1">
      <alignment vertical="center"/>
    </xf>
    <xf numFmtId="0" fontId="2" fillId="2" borderId="32" xfId="0" applyFont="1" applyFill="1" applyBorder="1" applyAlignment="1" applyProtection="1">
      <alignment horizontal="center" vertical="center"/>
    </xf>
    <xf numFmtId="0" fontId="2" fillId="2" borderId="33" xfId="0" applyFont="1" applyFill="1" applyBorder="1" applyProtection="1">
      <alignment vertical="center"/>
    </xf>
    <xf numFmtId="0" fontId="2" fillId="0" borderId="36" xfId="0" applyFont="1" applyBorder="1" applyAlignment="1" applyProtection="1">
      <alignment vertical="center" wrapText="1"/>
    </xf>
    <xf numFmtId="49" fontId="15" fillId="3" borderId="1" xfId="0" applyNumberFormat="1" applyFont="1" applyFill="1" applyBorder="1" applyAlignment="1" applyProtection="1">
      <alignment horizontal="center"/>
      <protection locked="0"/>
    </xf>
    <xf numFmtId="0" fontId="4" fillId="2" borderId="1" xfId="0" applyFont="1" applyFill="1" applyBorder="1" applyAlignment="1" applyProtection="1">
      <alignment vertical="center"/>
    </xf>
    <xf numFmtId="0" fontId="4" fillId="2" borderId="37" xfId="0" applyFont="1" applyFill="1" applyBorder="1" applyAlignment="1" applyProtection="1">
      <alignment vertical="center"/>
    </xf>
    <xf numFmtId="0" fontId="15" fillId="3" borderId="36" xfId="0" applyNumberFormat="1" applyFont="1" applyFill="1" applyBorder="1" applyAlignment="1" applyProtection="1">
      <alignment horizontal="center"/>
      <protection locked="0"/>
    </xf>
    <xf numFmtId="0" fontId="15" fillId="3" borderId="1" xfId="0" applyNumberFormat="1" applyFont="1" applyFill="1" applyBorder="1" applyAlignment="1" applyProtection="1">
      <alignment horizontal="center"/>
      <protection locked="0"/>
    </xf>
    <xf numFmtId="49" fontId="15" fillId="2" borderId="1" xfId="0" applyNumberFormat="1" applyFont="1" applyFill="1" applyBorder="1" applyAlignment="1" applyProtection="1">
      <alignment horizontal="center"/>
    </xf>
    <xf numFmtId="0" fontId="17" fillId="3" borderId="36"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7" fillId="3" borderId="37" xfId="0" applyFont="1" applyFill="1" applyBorder="1" applyAlignment="1" applyProtection="1">
      <alignment horizontal="center" vertical="center"/>
      <protection locked="0"/>
    </xf>
    <xf numFmtId="49" fontId="4" fillId="2" borderId="36" xfId="0" applyNumberFormat="1" applyFont="1" applyFill="1" applyBorder="1" applyProtection="1">
      <alignment vertical="center"/>
    </xf>
    <xf numFmtId="49" fontId="15" fillId="2" borderId="1" xfId="0" applyNumberFormat="1" applyFont="1" applyFill="1" applyBorder="1" applyAlignment="1" applyProtection="1"/>
    <xf numFmtId="49" fontId="4" fillId="2" borderId="38" xfId="0" applyNumberFormat="1" applyFont="1" applyFill="1" applyBorder="1" applyAlignment="1" applyProtection="1"/>
    <xf numFmtId="0" fontId="4" fillId="2" borderId="39" xfId="0" applyFont="1" applyFill="1" applyBorder="1" applyProtection="1">
      <alignment vertical="center"/>
    </xf>
    <xf numFmtId="0" fontId="2" fillId="2" borderId="1" xfId="0" applyFont="1" applyFill="1" applyBorder="1" applyAlignment="1" applyProtection="1">
      <alignment horizontal="center" vertical="center"/>
    </xf>
    <xf numFmtId="49" fontId="15" fillId="2" borderId="38" xfId="0" applyNumberFormat="1" applyFont="1" applyFill="1" applyBorder="1" applyAlignment="1" applyProtection="1"/>
    <xf numFmtId="49" fontId="4" fillId="2" borderId="39" xfId="0" applyNumberFormat="1" applyFont="1" applyFill="1" applyBorder="1" applyProtection="1">
      <alignment vertical="center"/>
    </xf>
    <xf numFmtId="49" fontId="4" fillId="2" borderId="37" xfId="0" applyNumberFormat="1" applyFont="1" applyFill="1" applyBorder="1" applyProtection="1">
      <alignment vertical="center"/>
    </xf>
    <xf numFmtId="0" fontId="2" fillId="0" borderId="40"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0" borderId="43" xfId="0" applyFont="1" applyBorder="1" applyAlignment="1" applyProtection="1">
      <alignment horizontal="center" vertical="center"/>
    </xf>
    <xf numFmtId="0" fontId="2" fillId="0" borderId="44" xfId="0" applyFont="1" applyFill="1" applyBorder="1" applyAlignment="1" applyProtection="1">
      <alignment horizontal="center" vertical="center"/>
    </xf>
    <xf numFmtId="0" fontId="2" fillId="0" borderId="4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44" xfId="0" applyFont="1" applyBorder="1" applyAlignment="1" applyProtection="1">
      <alignment horizontal="center" vertical="center"/>
    </xf>
    <xf numFmtId="0" fontId="18" fillId="0" borderId="46" xfId="0" applyFont="1" applyBorder="1" applyAlignment="1" applyProtection="1">
      <alignment horizontal="center" vertical="center" textRotation="255" wrapText="1"/>
    </xf>
    <xf numFmtId="0" fontId="18" fillId="0" borderId="47" xfId="0" applyFont="1" applyBorder="1" applyAlignment="1" applyProtection="1">
      <alignment horizontal="center" vertical="center" wrapText="1"/>
    </xf>
    <xf numFmtId="0" fontId="18" fillId="0" borderId="48" xfId="0" applyFont="1" applyBorder="1" applyAlignment="1" applyProtection="1">
      <alignment horizontal="center" vertical="center" wrapText="1"/>
    </xf>
    <xf numFmtId="0" fontId="19" fillId="0" borderId="49" xfId="0" applyFont="1" applyBorder="1" applyAlignment="1" applyProtection="1">
      <alignment horizontal="center" vertical="center" shrinkToFit="1"/>
    </xf>
    <xf numFmtId="0" fontId="19" fillId="0" borderId="47" xfId="0" applyFont="1" applyBorder="1" applyAlignment="1" applyProtection="1">
      <alignment horizontal="center" vertical="center" shrinkToFit="1"/>
    </xf>
    <xf numFmtId="0" fontId="19" fillId="0" borderId="48" xfId="0" applyFont="1" applyBorder="1" applyAlignment="1" applyProtection="1">
      <alignment horizontal="center" vertical="center" shrinkToFit="1"/>
    </xf>
    <xf numFmtId="38" fontId="4" fillId="3" borderId="50" xfId="1" applyFont="1" applyFill="1" applyBorder="1" applyAlignment="1" applyProtection="1">
      <alignment vertical="center"/>
      <protection locked="0"/>
    </xf>
    <xf numFmtId="179" fontId="2" fillId="0" borderId="51" xfId="0" applyNumberFormat="1" applyFont="1" applyBorder="1" applyProtection="1">
      <alignment vertical="center"/>
    </xf>
    <xf numFmtId="179" fontId="2" fillId="0" borderId="0" xfId="0" applyNumberFormat="1" applyFont="1" applyBorder="1" applyProtection="1">
      <alignment vertical="center"/>
    </xf>
    <xf numFmtId="0" fontId="20" fillId="0" borderId="46" xfId="0" quotePrefix="1" applyFont="1" applyBorder="1" applyAlignment="1" applyProtection="1">
      <alignment horizontal="center" vertical="center" textRotation="255" wrapText="1"/>
    </xf>
    <xf numFmtId="0" fontId="21" fillId="0" borderId="52" xfId="0" quotePrefix="1" applyFont="1" applyBorder="1" applyAlignment="1" applyProtection="1">
      <alignment horizontal="center" vertical="center" wrapText="1"/>
    </xf>
    <xf numFmtId="0" fontId="21" fillId="0" borderId="47" xfId="0" quotePrefix="1" applyFont="1" applyBorder="1" applyAlignment="1" applyProtection="1">
      <alignment horizontal="center" vertical="center" wrapText="1"/>
    </xf>
    <xf numFmtId="0" fontId="21" fillId="0" borderId="48" xfId="0" quotePrefix="1"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18" fillId="0" borderId="53" xfId="0" applyFont="1" applyBorder="1" applyAlignment="1" applyProtection="1">
      <alignment horizontal="center" vertical="center" textRotation="255" wrapText="1"/>
    </xf>
    <xf numFmtId="0" fontId="18" fillId="0" borderId="54" xfId="0" applyFont="1" applyBorder="1" applyAlignment="1" applyProtection="1">
      <alignment horizontal="center" vertical="center" wrapText="1"/>
    </xf>
    <xf numFmtId="0" fontId="18" fillId="0" borderId="55" xfId="0" applyFont="1" applyBorder="1" applyAlignment="1" applyProtection="1">
      <alignment horizontal="center" vertical="center" wrapText="1"/>
    </xf>
    <xf numFmtId="0" fontId="19" fillId="0" borderId="56" xfId="0" applyFont="1" applyBorder="1" applyAlignment="1" applyProtection="1">
      <alignment horizontal="center" vertical="center" shrinkToFit="1"/>
    </xf>
    <xf numFmtId="0" fontId="19" fillId="0" borderId="54" xfId="0" applyFont="1" applyBorder="1" applyAlignment="1" applyProtection="1">
      <alignment horizontal="center" vertical="center" shrinkToFit="1"/>
    </xf>
    <xf numFmtId="0" fontId="19" fillId="0" borderId="55" xfId="0" applyFont="1" applyBorder="1" applyAlignment="1" applyProtection="1">
      <alignment horizontal="center" vertical="center" shrinkToFit="1"/>
    </xf>
    <xf numFmtId="38" fontId="4" fillId="3" borderId="57" xfId="1" applyFont="1" applyFill="1" applyBorder="1" applyAlignment="1" applyProtection="1">
      <alignment vertical="center"/>
      <protection locked="0"/>
    </xf>
    <xf numFmtId="179" fontId="2" fillId="0" borderId="58" xfId="0" applyNumberFormat="1" applyFont="1" applyBorder="1" applyProtection="1">
      <alignment vertical="center"/>
    </xf>
    <xf numFmtId="0" fontId="20" fillId="0" borderId="53" xfId="0" quotePrefix="1" applyFont="1" applyBorder="1" applyAlignment="1" applyProtection="1">
      <alignment horizontal="center" vertical="center" textRotation="255" wrapText="1"/>
    </xf>
    <xf numFmtId="0" fontId="21" fillId="0" borderId="59" xfId="0" quotePrefix="1" applyFont="1" applyBorder="1" applyAlignment="1" applyProtection="1">
      <alignment horizontal="center" vertical="center" wrapText="1"/>
    </xf>
    <xf numFmtId="0" fontId="21" fillId="0" borderId="54" xfId="0" quotePrefix="1" applyFont="1" applyBorder="1" applyAlignment="1" applyProtection="1">
      <alignment horizontal="center" vertical="center" wrapText="1"/>
    </xf>
    <xf numFmtId="0" fontId="21" fillId="0" borderId="55" xfId="0" quotePrefix="1"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4" xfId="0" applyFont="1" applyBorder="1" applyAlignment="1" applyProtection="1">
      <alignment horizontal="center" vertical="center" wrapText="1"/>
    </xf>
    <xf numFmtId="0" fontId="21" fillId="0" borderId="59" xfId="0" quotePrefix="1" applyFont="1" applyBorder="1" applyAlignment="1" applyProtection="1">
      <alignment horizontal="center" vertical="center" shrinkToFit="1"/>
    </xf>
    <xf numFmtId="0" fontId="21" fillId="0" borderId="54" xfId="0" quotePrefix="1" applyFont="1" applyBorder="1" applyAlignment="1" applyProtection="1">
      <alignment horizontal="center" vertical="center" shrinkToFit="1"/>
    </xf>
    <xf numFmtId="0" fontId="21" fillId="0" borderId="55" xfId="0" quotePrefix="1" applyFont="1" applyBorder="1" applyAlignment="1" applyProtection="1">
      <alignment horizontal="center" vertical="center" shrinkToFit="1"/>
    </xf>
    <xf numFmtId="0" fontId="20" fillId="0" borderId="60" xfId="0" quotePrefix="1" applyFont="1" applyBorder="1" applyAlignment="1" applyProtection="1">
      <alignment horizontal="center" vertical="center" textRotation="255" wrapText="1"/>
    </xf>
    <xf numFmtId="0" fontId="21" fillId="0" borderId="61" xfId="0" quotePrefix="1" applyFont="1" applyBorder="1" applyAlignment="1" applyProtection="1">
      <alignment horizontal="center" vertical="center" wrapText="1"/>
    </xf>
    <xf numFmtId="0" fontId="21" fillId="0" borderId="62" xfId="0" quotePrefix="1" applyFont="1" applyBorder="1" applyAlignment="1" applyProtection="1">
      <alignment horizontal="center" vertical="center" wrapText="1"/>
    </xf>
    <xf numFmtId="0" fontId="21" fillId="0" borderId="63" xfId="0" quotePrefix="1" applyFont="1" applyBorder="1" applyAlignment="1" applyProtection="1">
      <alignment horizontal="center" vertical="center" wrapText="1"/>
    </xf>
    <xf numFmtId="0" fontId="19" fillId="0" borderId="64" xfId="0" applyFont="1" applyBorder="1" applyAlignment="1" applyProtection="1">
      <alignment horizontal="center" vertical="center" shrinkToFit="1"/>
    </xf>
    <xf numFmtId="0" fontId="19" fillId="0" borderId="62" xfId="0" applyFont="1" applyBorder="1" applyAlignment="1" applyProtection="1">
      <alignment horizontal="center" vertical="center" shrinkToFit="1"/>
    </xf>
    <xf numFmtId="0" fontId="19" fillId="0" borderId="63" xfId="0" applyFont="1" applyBorder="1" applyAlignment="1" applyProtection="1">
      <alignment horizontal="center" vertical="center" shrinkToFit="1"/>
    </xf>
    <xf numFmtId="38" fontId="4" fillId="3" borderId="65" xfId="1" applyFont="1" applyFill="1" applyBorder="1" applyAlignment="1" applyProtection="1">
      <alignment vertical="center"/>
      <protection locked="0"/>
    </xf>
    <xf numFmtId="179" fontId="2" fillId="0" borderId="66" xfId="0" applyNumberFormat="1" applyFont="1" applyBorder="1" applyProtection="1">
      <alignment vertical="center"/>
    </xf>
    <xf numFmtId="0" fontId="21" fillId="0" borderId="31" xfId="0" quotePrefix="1" applyFont="1" applyBorder="1" applyAlignment="1" applyProtection="1">
      <alignment horizontal="center" vertical="center" wrapText="1"/>
    </xf>
    <xf numFmtId="0" fontId="21" fillId="0" borderId="32" xfId="0" quotePrefix="1" applyFont="1" applyBorder="1" applyAlignment="1" applyProtection="1">
      <alignment horizontal="center" vertical="center" wrapText="1"/>
    </xf>
    <xf numFmtId="0" fontId="21" fillId="0" borderId="34" xfId="0" quotePrefix="1" applyFont="1" applyBorder="1" applyAlignment="1" applyProtection="1">
      <alignment horizontal="center" vertical="center" wrapText="1"/>
    </xf>
    <xf numFmtId="0" fontId="22" fillId="0" borderId="67" xfId="0" applyFont="1" applyBorder="1" applyAlignment="1" applyProtection="1">
      <alignment horizontal="center" vertical="center" shrinkToFit="1"/>
    </xf>
    <xf numFmtId="0" fontId="22" fillId="0" borderId="68" xfId="0" applyFont="1" applyBorder="1" applyAlignment="1" applyProtection="1">
      <alignment horizontal="center" vertical="center" shrinkToFit="1"/>
    </xf>
    <xf numFmtId="0" fontId="22" fillId="0" borderId="69" xfId="0" applyFont="1" applyBorder="1" applyAlignment="1" applyProtection="1">
      <alignment horizontal="center" vertical="center" shrinkToFit="1"/>
    </xf>
    <xf numFmtId="38" fontId="4" fillId="3" borderId="70" xfId="1" applyFont="1" applyFill="1" applyBorder="1" applyAlignment="1" applyProtection="1">
      <alignment vertical="center"/>
      <protection locked="0"/>
    </xf>
    <xf numFmtId="180" fontId="2" fillId="0" borderId="71" xfId="0" applyNumberFormat="1" applyFont="1" applyBorder="1" applyProtection="1">
      <alignment vertical="center"/>
    </xf>
    <xf numFmtId="0" fontId="21" fillId="0" borderId="10" xfId="0" quotePrefix="1" applyFont="1" applyBorder="1" applyAlignment="1" applyProtection="1">
      <alignment horizontal="center" vertical="center" wrapText="1"/>
    </xf>
    <xf numFmtId="0" fontId="21" fillId="0" borderId="11" xfId="0" quotePrefix="1" applyFont="1" applyBorder="1" applyAlignment="1" applyProtection="1">
      <alignment horizontal="center" vertical="center" wrapText="1"/>
    </xf>
    <xf numFmtId="0" fontId="21" fillId="0" borderId="12" xfId="0" quotePrefix="1" applyFont="1" applyBorder="1" applyAlignment="1" applyProtection="1">
      <alignment horizontal="center" vertical="center" wrapText="1"/>
    </xf>
    <xf numFmtId="180" fontId="2" fillId="0" borderId="66" xfId="0" applyNumberFormat="1" applyFont="1" applyBorder="1" applyProtection="1">
      <alignment vertical="center"/>
    </xf>
    <xf numFmtId="0" fontId="19" fillId="0" borderId="67" xfId="0" applyFont="1" applyBorder="1" applyAlignment="1" applyProtection="1">
      <alignment horizontal="center" vertical="center" shrinkToFit="1"/>
    </xf>
    <xf numFmtId="0" fontId="19" fillId="0" borderId="68" xfId="0" applyFont="1" applyBorder="1" applyAlignment="1" applyProtection="1">
      <alignment horizontal="center" vertical="center" shrinkToFit="1"/>
    </xf>
    <xf numFmtId="0" fontId="19" fillId="0" borderId="69" xfId="0" applyFont="1" applyBorder="1" applyAlignment="1" applyProtection="1">
      <alignment horizontal="center" vertical="center" shrinkToFit="1"/>
    </xf>
    <xf numFmtId="0" fontId="18" fillId="0" borderId="10"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1" fillId="0" borderId="9" xfId="0" quotePrefix="1" applyFont="1" applyBorder="1" applyAlignment="1" applyProtection="1">
      <alignment horizontal="center" vertical="center" wrapText="1"/>
    </xf>
    <xf numFmtId="0" fontId="21" fillId="0" borderId="0" xfId="0" quotePrefix="1" applyFont="1" applyBorder="1" applyAlignment="1" applyProtection="1">
      <alignment horizontal="center" vertical="center" wrapText="1"/>
    </xf>
    <xf numFmtId="0" fontId="21" fillId="0" borderId="14" xfId="0" quotePrefix="1" applyFont="1" applyBorder="1" applyAlignment="1" applyProtection="1">
      <alignment horizontal="center" vertical="center" wrapText="1"/>
    </xf>
    <xf numFmtId="180" fontId="2" fillId="0" borderId="58" xfId="0" applyNumberFormat="1" applyFont="1" applyBorder="1" applyProtection="1">
      <alignment vertical="center"/>
    </xf>
    <xf numFmtId="0" fontId="18" fillId="0" borderId="31" xfId="0" applyFont="1" applyBorder="1" applyAlignment="1" applyProtection="1">
      <alignment horizontal="center" vertical="center" wrapText="1"/>
    </xf>
    <xf numFmtId="0" fontId="18" fillId="0" borderId="32" xfId="0" applyFont="1" applyBorder="1" applyAlignment="1" applyProtection="1">
      <alignment horizontal="center" vertical="center" wrapText="1"/>
    </xf>
    <xf numFmtId="0" fontId="18" fillId="0" borderId="34" xfId="0" applyFont="1" applyBorder="1" applyAlignment="1" applyProtection="1">
      <alignment horizontal="center" vertical="center" wrapText="1"/>
    </xf>
    <xf numFmtId="38" fontId="4" fillId="3" borderId="72" xfId="1" applyFont="1" applyFill="1" applyBorder="1" applyAlignment="1" applyProtection="1">
      <alignment vertical="center"/>
      <protection locked="0"/>
    </xf>
    <xf numFmtId="179" fontId="2" fillId="0" borderId="73" xfId="0" applyNumberFormat="1" applyFont="1" applyBorder="1" applyProtection="1">
      <alignment vertical="center"/>
    </xf>
    <xf numFmtId="0" fontId="18" fillId="0" borderId="54" xfId="0" applyFont="1" applyBorder="1" applyAlignment="1" applyProtection="1">
      <alignment horizontal="center" vertical="center" shrinkToFit="1"/>
    </xf>
    <xf numFmtId="0" fontId="18" fillId="0" borderId="55" xfId="0" applyFont="1" applyBorder="1" applyAlignment="1" applyProtection="1">
      <alignment horizontal="center" vertical="center" shrinkToFit="1"/>
    </xf>
    <xf numFmtId="0" fontId="18" fillId="0" borderId="74" xfId="0" applyFont="1" applyBorder="1" applyAlignment="1" applyProtection="1">
      <alignment horizontal="center" vertical="center" textRotation="255" wrapText="1"/>
    </xf>
    <xf numFmtId="0" fontId="21" fillId="0" borderId="75" xfId="0" quotePrefix="1" applyFont="1" applyBorder="1" applyAlignment="1" applyProtection="1">
      <alignment horizontal="center" vertical="center" textRotation="255" wrapText="1"/>
    </xf>
    <xf numFmtId="180" fontId="2" fillId="0" borderId="73" xfId="0" applyNumberFormat="1" applyFont="1" applyBorder="1" applyProtection="1">
      <alignment vertical="center"/>
    </xf>
    <xf numFmtId="0" fontId="21" fillId="0" borderId="0" xfId="0" quotePrefix="1" applyFont="1" applyFill="1" applyBorder="1" applyAlignment="1" applyProtection="1">
      <alignment vertical="center" wrapText="1"/>
    </xf>
    <xf numFmtId="0" fontId="19" fillId="0" borderId="0" xfId="0" applyFont="1" applyFill="1" applyBorder="1" applyAlignment="1" applyProtection="1">
      <alignment vertical="center" shrinkToFit="1"/>
    </xf>
    <xf numFmtId="38" fontId="4" fillId="0" borderId="0" xfId="1" applyFont="1" applyFill="1" applyBorder="1" applyAlignment="1" applyProtection="1">
      <alignment vertical="center"/>
    </xf>
    <xf numFmtId="179" fontId="2" fillId="0" borderId="0" xfId="0" applyNumberFormat="1" applyFont="1" applyFill="1" applyBorder="1" applyProtection="1">
      <alignment vertical="center"/>
    </xf>
    <xf numFmtId="0" fontId="21" fillId="0" borderId="53" xfId="0" quotePrefix="1" applyFont="1" applyBorder="1" applyAlignment="1" applyProtection="1">
      <alignment horizontal="center" vertical="center" textRotation="255" wrapText="1"/>
    </xf>
    <xf numFmtId="38" fontId="4" fillId="3" borderId="56" xfId="1" applyFont="1" applyFill="1" applyBorder="1" applyAlignment="1" applyProtection="1">
      <alignment vertical="center"/>
      <protection locked="0"/>
    </xf>
    <xf numFmtId="38" fontId="4" fillId="3" borderId="55" xfId="1" applyFont="1" applyFill="1" applyBorder="1" applyAlignment="1" applyProtection="1">
      <alignment vertical="center"/>
      <protection locked="0"/>
    </xf>
    <xf numFmtId="0" fontId="21" fillId="0" borderId="76" xfId="0" quotePrefix="1" applyFont="1" applyBorder="1" applyAlignment="1" applyProtection="1">
      <alignment horizontal="center" vertical="center" wrapText="1"/>
    </xf>
    <xf numFmtId="0" fontId="21" fillId="0" borderId="77" xfId="0" quotePrefix="1" applyFont="1" applyBorder="1" applyAlignment="1" applyProtection="1">
      <alignment horizontal="center" vertical="center" wrapText="1"/>
    </xf>
    <xf numFmtId="0" fontId="21" fillId="0" borderId="78" xfId="0" quotePrefix="1" applyFont="1" applyBorder="1" applyAlignment="1" applyProtection="1">
      <alignment horizontal="center" vertical="center" wrapText="1"/>
    </xf>
    <xf numFmtId="0" fontId="22" fillId="0" borderId="0" xfId="0" applyFont="1" applyFill="1" applyBorder="1" applyAlignment="1" applyProtection="1">
      <alignment vertical="center" shrinkToFit="1"/>
    </xf>
    <xf numFmtId="0" fontId="21" fillId="0" borderId="60" xfId="0" quotePrefix="1" applyFont="1" applyBorder="1" applyAlignment="1" applyProtection="1">
      <alignment horizontal="center" vertical="center" textRotation="255" wrapText="1"/>
    </xf>
    <xf numFmtId="0" fontId="18" fillId="0" borderId="62" xfId="0" applyFont="1" applyBorder="1" applyAlignment="1" applyProtection="1">
      <alignment horizontal="center" vertical="center" wrapText="1"/>
    </xf>
    <xf numFmtId="0" fontId="18" fillId="0" borderId="63" xfId="0" applyFont="1" applyBorder="1" applyAlignment="1" applyProtection="1">
      <alignment horizontal="center" vertical="center" wrapText="1"/>
    </xf>
    <xf numFmtId="38" fontId="4" fillId="3" borderId="64" xfId="1" applyFont="1" applyFill="1" applyBorder="1" applyAlignment="1" applyProtection="1">
      <alignment horizontal="center" vertical="center"/>
      <protection locked="0"/>
    </xf>
    <xf numFmtId="38" fontId="4" fillId="3" borderId="63" xfId="1" applyFont="1" applyFill="1" applyBorder="1" applyAlignment="1" applyProtection="1">
      <alignment horizontal="center" vertical="center"/>
      <protection locked="0"/>
    </xf>
    <xf numFmtId="0" fontId="21" fillId="0" borderId="79" xfId="0" quotePrefix="1" applyFont="1" applyBorder="1" applyAlignment="1" applyProtection="1">
      <alignment horizontal="center" vertical="center" wrapText="1"/>
    </xf>
    <xf numFmtId="0" fontId="21" fillId="0" borderId="80" xfId="0" quotePrefix="1" applyFont="1" applyBorder="1" applyAlignment="1" applyProtection="1">
      <alignment horizontal="center" vertical="center" wrapText="1"/>
    </xf>
    <xf numFmtId="0" fontId="21" fillId="0" borderId="81" xfId="0" quotePrefix="1" applyFont="1" applyBorder="1" applyAlignment="1" applyProtection="1">
      <alignment horizontal="center" vertical="center" wrapText="1"/>
    </xf>
    <xf numFmtId="0" fontId="19" fillId="0" borderId="82" xfId="0" applyFont="1" applyBorder="1" applyAlignment="1" applyProtection="1">
      <alignment horizontal="center" vertical="center" shrinkToFit="1"/>
    </xf>
    <xf numFmtId="0" fontId="19" fillId="0" borderId="80" xfId="0" applyFont="1" applyBorder="1" applyAlignment="1" applyProtection="1">
      <alignment horizontal="center" vertical="center" shrinkToFit="1"/>
    </xf>
    <xf numFmtId="0" fontId="19" fillId="0" borderId="81" xfId="0" applyFont="1" applyBorder="1" applyAlignment="1" applyProtection="1">
      <alignment horizontal="center" vertical="center" shrinkToFit="1"/>
    </xf>
    <xf numFmtId="38" fontId="4" fillId="3" borderId="83" xfId="1" applyFont="1" applyFill="1" applyBorder="1" applyAlignment="1" applyProtection="1">
      <alignment vertical="center"/>
      <protection locked="0"/>
    </xf>
    <xf numFmtId="179" fontId="2" fillId="0" borderId="84" xfId="0" applyNumberFormat="1" applyFont="1" applyBorder="1" applyProtection="1">
      <alignment vertical="center"/>
    </xf>
    <xf numFmtId="179" fontId="2" fillId="0" borderId="71" xfId="0" applyNumberFormat="1" applyFont="1" applyBorder="1" applyProtection="1">
      <alignment vertical="center"/>
    </xf>
    <xf numFmtId="0" fontId="21" fillId="0" borderId="85" xfId="0" quotePrefix="1" applyFont="1" applyBorder="1" applyAlignment="1" applyProtection="1">
      <alignment horizontal="center" vertical="center" wrapText="1"/>
    </xf>
    <xf numFmtId="0" fontId="22" fillId="0" borderId="56" xfId="0" applyFont="1" applyBorder="1" applyAlignment="1" applyProtection="1">
      <alignment horizontal="center" vertical="center" shrinkToFit="1"/>
    </xf>
    <xf numFmtId="0" fontId="22" fillId="0" borderId="54" xfId="0" applyFont="1" applyBorder="1" applyAlignment="1" applyProtection="1">
      <alignment horizontal="center" vertical="center" shrinkToFit="1"/>
    </xf>
    <xf numFmtId="0" fontId="22" fillId="0" borderId="55" xfId="0" applyFont="1" applyBorder="1" applyAlignment="1" applyProtection="1">
      <alignment horizontal="center" vertical="center" shrinkToFit="1"/>
    </xf>
    <xf numFmtId="0" fontId="19" fillId="0" borderId="86" xfId="0" applyFont="1" applyBorder="1" applyAlignment="1" applyProtection="1">
      <alignment horizontal="center" vertical="center" shrinkToFit="1"/>
    </xf>
    <xf numFmtId="0" fontId="19" fillId="0" borderId="87" xfId="0" applyFont="1" applyBorder="1" applyAlignment="1" applyProtection="1">
      <alignment horizontal="center" vertical="center" shrinkToFit="1"/>
    </xf>
    <xf numFmtId="0" fontId="21" fillId="0" borderId="31" xfId="0" quotePrefix="1" applyFont="1" applyBorder="1" applyAlignment="1" applyProtection="1">
      <alignment horizontal="center" vertical="center" shrinkToFit="1"/>
    </xf>
    <xf numFmtId="0" fontId="21" fillId="0" borderId="32" xfId="0" quotePrefix="1" applyFont="1" applyBorder="1" applyAlignment="1" applyProtection="1">
      <alignment horizontal="center" vertical="center" shrinkToFit="1"/>
    </xf>
    <xf numFmtId="0" fontId="21" fillId="0" borderId="88" xfId="0" quotePrefix="1" applyFont="1" applyBorder="1" applyAlignment="1" applyProtection="1">
      <alignment vertical="center" shrinkToFit="1"/>
    </xf>
    <xf numFmtId="0" fontId="21" fillId="0" borderId="9" xfId="0" quotePrefix="1" applyFont="1" applyBorder="1" applyAlignment="1" applyProtection="1">
      <alignment horizontal="center" vertical="center" shrinkToFit="1"/>
    </xf>
    <xf numFmtId="0" fontId="21" fillId="0" borderId="0" xfId="0" quotePrefix="1" applyFont="1" applyBorder="1" applyAlignment="1" applyProtection="1">
      <alignment horizontal="center" vertical="center" shrinkToFit="1"/>
    </xf>
    <xf numFmtId="0" fontId="21" fillId="0" borderId="86" xfId="0" quotePrefix="1" applyFont="1" applyBorder="1" applyAlignment="1" applyProtection="1">
      <alignment vertical="center" shrinkToFit="1"/>
    </xf>
    <xf numFmtId="0" fontId="21" fillId="0" borderId="34" xfId="0" quotePrefix="1" applyFont="1" applyBorder="1" applyAlignment="1" applyProtection="1">
      <alignment horizontal="center" vertical="center" shrinkToFit="1"/>
    </xf>
    <xf numFmtId="0" fontId="21" fillId="0" borderId="0" xfId="0" quotePrefix="1" applyFont="1" applyFill="1" applyBorder="1" applyAlignment="1" applyProtection="1">
      <alignment vertical="center" shrinkToFit="1"/>
    </xf>
    <xf numFmtId="0" fontId="21" fillId="0" borderId="14" xfId="0" quotePrefix="1" applyFont="1" applyBorder="1" applyAlignment="1" applyProtection="1">
      <alignment horizontal="center" vertical="center" shrinkToFit="1"/>
    </xf>
    <xf numFmtId="0" fontId="21" fillId="0" borderId="0" xfId="0" quotePrefix="1"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shrinkToFit="1"/>
    </xf>
    <xf numFmtId="0" fontId="21" fillId="0" borderId="10" xfId="0" quotePrefix="1" applyFont="1" applyBorder="1" applyAlignment="1" applyProtection="1">
      <alignment horizontal="center" vertical="center" shrinkToFit="1"/>
    </xf>
    <xf numFmtId="0" fontId="21" fillId="0" borderId="11" xfId="0" quotePrefix="1" applyFont="1" applyBorder="1" applyAlignment="1" applyProtection="1">
      <alignment horizontal="center" vertical="center" shrinkToFit="1"/>
    </xf>
    <xf numFmtId="0" fontId="21" fillId="0" borderId="12" xfId="0" quotePrefix="1" applyFont="1" applyBorder="1" applyAlignment="1" applyProtection="1">
      <alignment horizontal="center" vertical="center" shrinkToFit="1"/>
    </xf>
    <xf numFmtId="0" fontId="21" fillId="0" borderId="31" xfId="0" quotePrefix="1" applyFont="1" applyBorder="1" applyAlignment="1" applyProtection="1">
      <alignment horizontal="center" vertical="center"/>
    </xf>
    <xf numFmtId="0" fontId="21" fillId="0" borderId="32" xfId="0" quotePrefix="1" applyFont="1" applyBorder="1" applyAlignment="1" applyProtection="1">
      <alignment horizontal="center" vertical="center"/>
    </xf>
    <xf numFmtId="0" fontId="21" fillId="0" borderId="34" xfId="0" quotePrefix="1" applyFont="1" applyBorder="1" applyAlignment="1" applyProtection="1">
      <alignment horizontal="center" vertical="center"/>
    </xf>
    <xf numFmtId="0" fontId="21" fillId="0" borderId="10" xfId="0" quotePrefix="1" applyFont="1" applyBorder="1" applyAlignment="1" applyProtection="1">
      <alignment horizontal="center" vertical="center"/>
    </xf>
    <xf numFmtId="0" fontId="21" fillId="0" borderId="11" xfId="0" quotePrefix="1" applyFont="1" applyBorder="1" applyAlignment="1" applyProtection="1">
      <alignment horizontal="center" vertical="center"/>
    </xf>
    <xf numFmtId="0" fontId="21" fillId="0" borderId="12" xfId="0" quotePrefix="1" applyFont="1" applyBorder="1" applyAlignment="1" applyProtection="1">
      <alignment horizontal="center" vertical="center"/>
    </xf>
    <xf numFmtId="0" fontId="21" fillId="0" borderId="76" xfId="0" quotePrefix="1" applyFont="1" applyBorder="1" applyAlignment="1" applyProtection="1">
      <alignment horizontal="center" vertical="center" shrinkToFit="1"/>
    </xf>
    <xf numFmtId="0" fontId="21" fillId="0" borderId="77" xfId="0" quotePrefix="1" applyFont="1" applyBorder="1" applyAlignment="1" applyProtection="1">
      <alignment horizontal="center" vertical="center" shrinkToFit="1"/>
    </xf>
    <xf numFmtId="0" fontId="21" fillId="0" borderId="18" xfId="0" quotePrefix="1" applyFont="1" applyFill="1" applyBorder="1" applyAlignment="1" applyProtection="1">
      <alignment horizontal="center" vertical="center"/>
    </xf>
    <xf numFmtId="0" fontId="21" fillId="0" borderId="16" xfId="0" quotePrefix="1" applyFont="1" applyFill="1" applyBorder="1" applyAlignment="1" applyProtection="1">
      <alignment horizontal="center" vertical="center"/>
    </xf>
    <xf numFmtId="0" fontId="21" fillId="0" borderId="19" xfId="0" quotePrefix="1" applyFont="1" applyFill="1" applyBorder="1" applyAlignment="1" applyProtection="1">
      <alignment horizontal="center" vertical="center"/>
    </xf>
    <xf numFmtId="0" fontId="19" fillId="0" borderId="15" xfId="0" applyFont="1" applyFill="1" applyBorder="1" applyAlignment="1" applyProtection="1">
      <alignment horizontal="center" vertical="center" shrinkToFit="1"/>
    </xf>
    <xf numFmtId="0" fontId="19" fillId="0" borderId="16" xfId="0" applyFont="1" applyFill="1" applyBorder="1" applyAlignment="1" applyProtection="1">
      <alignment horizontal="center" vertical="center" shrinkToFit="1"/>
    </xf>
    <xf numFmtId="0" fontId="19" fillId="0" borderId="19" xfId="0" applyFont="1" applyFill="1" applyBorder="1" applyAlignment="1" applyProtection="1">
      <alignment horizontal="center" vertical="center" shrinkToFit="1"/>
    </xf>
    <xf numFmtId="38" fontId="4" fillId="3" borderId="20" xfId="1" applyFont="1" applyFill="1" applyBorder="1" applyAlignment="1" applyProtection="1">
      <alignment vertical="center"/>
      <protection locked="0"/>
    </xf>
    <xf numFmtId="179" fontId="2" fillId="0" borderId="89" xfId="0" applyNumberFormat="1" applyFont="1" applyFill="1" applyBorder="1" applyProtection="1">
      <alignment vertical="center"/>
    </xf>
    <xf numFmtId="0" fontId="18" fillId="0" borderId="31" xfId="0" quotePrefix="1" applyFont="1" applyFill="1" applyBorder="1" applyAlignment="1" applyProtection="1">
      <alignment horizontal="center" vertical="center"/>
    </xf>
    <xf numFmtId="0" fontId="18" fillId="0" borderId="32" xfId="0" quotePrefix="1" applyFont="1" applyFill="1" applyBorder="1" applyAlignment="1" applyProtection="1">
      <alignment horizontal="center" vertical="center"/>
    </xf>
    <xf numFmtId="0" fontId="18" fillId="0" borderId="34" xfId="0" quotePrefix="1" applyFont="1" applyFill="1" applyBorder="1" applyAlignment="1" applyProtection="1">
      <alignment horizontal="center" vertical="center"/>
    </xf>
    <xf numFmtId="0" fontId="19" fillId="0" borderId="67" xfId="0" applyFont="1" applyFill="1" applyBorder="1" applyAlignment="1" applyProtection="1">
      <alignment horizontal="center" vertical="center" shrinkToFit="1"/>
    </xf>
    <xf numFmtId="0" fontId="19" fillId="0" borderId="68" xfId="0" applyFont="1" applyFill="1" applyBorder="1" applyAlignment="1" applyProtection="1">
      <alignment horizontal="center" vertical="center" shrinkToFit="1"/>
    </xf>
    <xf numFmtId="0" fontId="19" fillId="0" borderId="69" xfId="0" applyFont="1" applyFill="1" applyBorder="1" applyAlignment="1" applyProtection="1">
      <alignment horizontal="center" vertical="center" shrinkToFit="1"/>
    </xf>
    <xf numFmtId="179" fontId="2" fillId="0" borderId="73" xfId="0" applyNumberFormat="1" applyFont="1" applyFill="1" applyBorder="1" applyProtection="1">
      <alignment vertical="center"/>
    </xf>
    <xf numFmtId="0" fontId="18" fillId="0" borderId="9" xfId="0" quotePrefix="1" applyFont="1" applyFill="1" applyBorder="1" applyAlignment="1" applyProtection="1">
      <alignment horizontal="center" vertical="center"/>
    </xf>
    <xf numFmtId="0" fontId="18" fillId="0" borderId="0" xfId="0" quotePrefix="1" applyFont="1" applyFill="1" applyBorder="1" applyAlignment="1" applyProtection="1">
      <alignment horizontal="center" vertical="center"/>
    </xf>
    <xf numFmtId="0" fontId="18" fillId="0" borderId="14" xfId="0" quotePrefix="1" applyFont="1" applyFill="1" applyBorder="1" applyAlignment="1" applyProtection="1">
      <alignment horizontal="center" vertical="center"/>
    </xf>
    <xf numFmtId="0" fontId="19" fillId="0" borderId="56" xfId="0" applyFont="1" applyFill="1" applyBorder="1" applyAlignment="1" applyProtection="1">
      <alignment horizontal="center" vertical="center" shrinkToFit="1"/>
    </xf>
    <xf numFmtId="0" fontId="19" fillId="0" borderId="54" xfId="0" applyFont="1" applyFill="1" applyBorder="1" applyAlignment="1" applyProtection="1">
      <alignment horizontal="center" vertical="center" shrinkToFit="1"/>
    </xf>
    <xf numFmtId="0" fontId="19" fillId="0" borderId="55" xfId="0" applyFont="1" applyFill="1" applyBorder="1" applyAlignment="1" applyProtection="1">
      <alignment horizontal="center" vertical="center" shrinkToFit="1"/>
    </xf>
    <xf numFmtId="179" fontId="2" fillId="0" borderId="58" xfId="0" applyNumberFormat="1" applyFont="1" applyFill="1" applyBorder="1" applyProtection="1">
      <alignment vertical="center"/>
    </xf>
    <xf numFmtId="0" fontId="21" fillId="0" borderId="90" xfId="0" quotePrefix="1" applyFont="1" applyBorder="1" applyAlignment="1" applyProtection="1">
      <alignment horizontal="center" vertical="center" shrinkToFit="1"/>
    </xf>
    <xf numFmtId="0" fontId="19" fillId="0" borderId="56" xfId="0" applyFont="1" applyBorder="1" applyAlignment="1" applyProtection="1">
      <alignment vertical="center" shrinkToFit="1"/>
    </xf>
    <xf numFmtId="0" fontId="19" fillId="0" borderId="54" xfId="0" applyFont="1" applyBorder="1" applyAlignment="1" applyProtection="1">
      <alignment vertical="center" shrinkToFit="1"/>
    </xf>
    <xf numFmtId="0" fontId="19" fillId="0" borderId="55" xfId="0" applyFont="1" applyBorder="1" applyAlignment="1" applyProtection="1">
      <alignment vertical="center" shrinkToFit="1"/>
    </xf>
    <xf numFmtId="0" fontId="18" fillId="0" borderId="76" xfId="0" quotePrefix="1" applyFont="1" applyFill="1" applyBorder="1" applyAlignment="1" applyProtection="1">
      <alignment horizontal="center" vertical="center"/>
    </xf>
    <xf numFmtId="0" fontId="18" fillId="0" borderId="77" xfId="0" quotePrefix="1" applyFont="1" applyFill="1" applyBorder="1" applyAlignment="1" applyProtection="1">
      <alignment horizontal="center" vertical="center"/>
    </xf>
    <xf numFmtId="0" fontId="18" fillId="0" borderId="78" xfId="0" quotePrefix="1" applyFont="1" applyFill="1" applyBorder="1" applyAlignment="1" applyProtection="1">
      <alignment horizontal="center" vertical="center"/>
    </xf>
    <xf numFmtId="0" fontId="19" fillId="0" borderId="64" xfId="0" applyFont="1" applyBorder="1" applyAlignment="1" applyProtection="1">
      <alignment vertical="center" shrinkToFit="1"/>
    </xf>
    <xf numFmtId="0" fontId="19" fillId="0" borderId="62" xfId="0" applyFont="1" applyBorder="1" applyAlignment="1" applyProtection="1">
      <alignment vertical="center" shrinkToFit="1"/>
    </xf>
    <xf numFmtId="0" fontId="19" fillId="0" borderId="63" xfId="0" applyFont="1" applyBorder="1" applyAlignment="1" applyProtection="1">
      <alignment vertical="center" shrinkToFit="1"/>
    </xf>
    <xf numFmtId="0" fontId="20" fillId="0" borderId="90" xfId="0" quotePrefix="1" applyFont="1" applyFill="1" applyBorder="1" applyAlignment="1" applyProtection="1">
      <alignment horizontal="center" vertical="center"/>
    </xf>
    <xf numFmtId="0" fontId="18" fillId="0" borderId="54" xfId="0" quotePrefix="1" applyFont="1" applyFill="1" applyBorder="1" applyAlignment="1" applyProtection="1">
      <alignment horizontal="center" vertical="center"/>
    </xf>
    <xf numFmtId="0" fontId="18" fillId="0" borderId="55" xfId="0" quotePrefix="1" applyFont="1" applyFill="1" applyBorder="1" applyAlignment="1" applyProtection="1">
      <alignment horizontal="center" vertical="center"/>
    </xf>
    <xf numFmtId="0" fontId="21" fillId="0" borderId="91" xfId="0" quotePrefix="1" applyFont="1" applyBorder="1" applyAlignment="1" applyProtection="1">
      <alignment horizontal="center" vertical="center" wrapText="1"/>
    </xf>
    <xf numFmtId="0" fontId="18" fillId="0" borderId="85" xfId="0" quotePrefix="1" applyFont="1" applyFill="1" applyBorder="1" applyAlignment="1" applyProtection="1">
      <alignment horizontal="center" vertical="center" shrinkToFit="1"/>
    </xf>
    <xf numFmtId="0" fontId="18" fillId="0" borderId="62" xfId="0" quotePrefix="1" applyFont="1" applyFill="1" applyBorder="1" applyAlignment="1" applyProtection="1">
      <alignment horizontal="center" vertical="center" shrinkToFit="1"/>
    </xf>
    <xf numFmtId="0" fontId="18" fillId="0" borderId="63" xfId="0" quotePrefix="1" applyFont="1" applyFill="1" applyBorder="1" applyAlignment="1" applyProtection="1">
      <alignment horizontal="center" vertical="center" shrinkToFit="1"/>
    </xf>
    <xf numFmtId="0" fontId="19" fillId="0" borderId="64" xfId="0" applyFont="1" applyFill="1" applyBorder="1" applyAlignment="1" applyProtection="1">
      <alignment horizontal="center" vertical="center" shrinkToFit="1"/>
    </xf>
    <xf numFmtId="0" fontId="19" fillId="0" borderId="62" xfId="0" applyFont="1" applyFill="1" applyBorder="1" applyAlignment="1" applyProtection="1">
      <alignment horizontal="center" vertical="center" shrinkToFit="1"/>
    </xf>
    <xf numFmtId="0" fontId="19" fillId="0" borderId="63" xfId="0" applyFont="1" applyFill="1" applyBorder="1" applyAlignment="1" applyProtection="1">
      <alignment horizontal="center" vertical="center" shrinkToFit="1"/>
    </xf>
    <xf numFmtId="179" fontId="2" fillId="0" borderId="66" xfId="0" applyNumberFormat="1" applyFont="1" applyFill="1" applyBorder="1" applyProtection="1">
      <alignment vertical="center"/>
    </xf>
    <xf numFmtId="0" fontId="21" fillId="0" borderId="92" xfId="0" quotePrefix="1" applyFont="1" applyBorder="1" applyAlignment="1" applyProtection="1">
      <alignment horizontal="center" vertical="center" wrapText="1"/>
    </xf>
    <xf numFmtId="0" fontId="19" fillId="0" borderId="56" xfId="0" applyFont="1" applyBorder="1" applyAlignment="1" applyProtection="1">
      <alignment horizontal="center" vertical="center"/>
    </xf>
    <xf numFmtId="0" fontId="19" fillId="0" borderId="54" xfId="0" applyFont="1" applyBorder="1" applyAlignment="1" applyProtection="1">
      <alignment horizontal="center" vertical="center"/>
    </xf>
    <xf numFmtId="0" fontId="19" fillId="0" borderId="55" xfId="0" applyFont="1" applyBorder="1" applyAlignment="1" applyProtection="1">
      <alignment horizontal="center" vertical="center"/>
    </xf>
    <xf numFmtId="0" fontId="23" fillId="3" borderId="93" xfId="0" quotePrefix="1" applyFont="1" applyFill="1" applyBorder="1" applyAlignment="1" applyProtection="1">
      <alignment horizontal="center" vertical="center" shrinkToFit="1"/>
      <protection locked="0"/>
    </xf>
    <xf numFmtId="0" fontId="23" fillId="3" borderId="68" xfId="0" quotePrefix="1" applyFont="1" applyFill="1" applyBorder="1" applyAlignment="1" applyProtection="1">
      <alignment horizontal="center" vertical="center" shrinkToFit="1"/>
      <protection locked="0"/>
    </xf>
    <xf numFmtId="0" fontId="23" fillId="3" borderId="69" xfId="0" quotePrefix="1" applyFont="1" applyFill="1" applyBorder="1" applyAlignment="1" applyProtection="1">
      <alignment horizontal="center" vertical="center" shrinkToFit="1"/>
      <protection locked="0"/>
    </xf>
    <xf numFmtId="0" fontId="23" fillId="3" borderId="67" xfId="0" applyFont="1" applyFill="1" applyBorder="1" applyAlignment="1" applyProtection="1">
      <alignment horizontal="center" vertical="center" shrinkToFit="1"/>
      <protection locked="0"/>
    </xf>
    <xf numFmtId="0" fontId="23" fillId="3" borderId="68" xfId="0" applyFont="1" applyFill="1" applyBorder="1" applyAlignment="1" applyProtection="1">
      <alignment horizontal="center" vertical="center" shrinkToFit="1"/>
      <protection locked="0"/>
    </xf>
    <xf numFmtId="0" fontId="23" fillId="3" borderId="69" xfId="0" applyFont="1" applyFill="1" applyBorder="1" applyAlignment="1" applyProtection="1">
      <alignment horizontal="center" vertical="center" shrinkToFit="1"/>
      <protection locked="0"/>
    </xf>
    <xf numFmtId="179" fontId="2" fillId="3" borderId="73" xfId="0" applyNumberFormat="1" applyFont="1" applyFill="1" applyBorder="1" applyProtection="1">
      <alignment vertical="center"/>
      <protection locked="0"/>
    </xf>
    <xf numFmtId="0" fontId="21" fillId="0" borderId="94" xfId="0" quotePrefix="1" applyFont="1" applyBorder="1" applyAlignment="1" applyProtection="1">
      <alignment horizontal="center" vertical="center" wrapText="1"/>
    </xf>
    <xf numFmtId="0" fontId="21" fillId="0" borderId="90" xfId="0" quotePrefix="1" applyFont="1" applyBorder="1" applyAlignment="1" applyProtection="1">
      <alignment horizontal="center" vertical="center" wrapText="1"/>
    </xf>
    <xf numFmtId="0" fontId="23" fillId="3" borderId="90" xfId="0" quotePrefix="1" applyFont="1" applyFill="1" applyBorder="1" applyAlignment="1" applyProtection="1">
      <alignment horizontal="center" vertical="center" shrinkToFit="1"/>
      <protection locked="0"/>
    </xf>
    <xf numFmtId="0" fontId="23" fillId="3" borderId="54" xfId="0" quotePrefix="1" applyFont="1" applyFill="1" applyBorder="1" applyAlignment="1" applyProtection="1">
      <alignment horizontal="center" vertical="center" shrinkToFit="1"/>
      <protection locked="0"/>
    </xf>
    <xf numFmtId="0" fontId="23" fillId="3" borderId="55" xfId="0" quotePrefix="1" applyFont="1" applyFill="1" applyBorder="1" applyAlignment="1" applyProtection="1">
      <alignment horizontal="center" vertical="center" shrinkToFit="1"/>
      <protection locked="0"/>
    </xf>
    <xf numFmtId="0" fontId="23" fillId="3" borderId="56" xfId="0" applyFont="1" applyFill="1" applyBorder="1" applyAlignment="1" applyProtection="1">
      <alignment horizontal="center" vertical="center" shrinkToFit="1"/>
      <protection locked="0"/>
    </xf>
    <xf numFmtId="0" fontId="23" fillId="3" borderId="54" xfId="0" applyFont="1" applyFill="1" applyBorder="1" applyAlignment="1" applyProtection="1">
      <alignment horizontal="center" vertical="center" shrinkToFit="1"/>
      <protection locked="0"/>
    </xf>
    <xf numFmtId="0" fontId="23" fillId="3" borderId="55" xfId="0" applyFont="1" applyFill="1" applyBorder="1" applyAlignment="1" applyProtection="1">
      <alignment horizontal="center" vertical="center" shrinkToFit="1"/>
      <protection locked="0"/>
    </xf>
    <xf numFmtId="179" fontId="2" fillId="3" borderId="58" xfId="0" applyNumberFormat="1" applyFont="1" applyFill="1" applyBorder="1" applyProtection="1">
      <alignment vertical="center"/>
      <protection locked="0"/>
    </xf>
    <xf numFmtId="0" fontId="18" fillId="0" borderId="95" xfId="0" quotePrefix="1" applyFont="1" applyBorder="1" applyAlignment="1" applyProtection="1">
      <alignment horizontal="center" vertical="center" shrinkToFit="1"/>
    </xf>
    <xf numFmtId="181" fontId="2" fillId="0" borderId="58" xfId="0" applyNumberFormat="1" applyFont="1" applyBorder="1" applyProtection="1">
      <alignment vertical="center"/>
    </xf>
    <xf numFmtId="38" fontId="23" fillId="3" borderId="90" xfId="1" applyFont="1" applyFill="1" applyBorder="1" applyAlignment="1" applyProtection="1">
      <alignment horizontal="center" vertical="center" shrinkToFit="1"/>
      <protection locked="0"/>
    </xf>
    <xf numFmtId="38" fontId="23" fillId="3" borderId="54" xfId="1" applyFont="1" applyFill="1" applyBorder="1" applyAlignment="1" applyProtection="1">
      <alignment horizontal="center" vertical="center" shrinkToFit="1"/>
      <protection locked="0"/>
    </xf>
    <xf numFmtId="38" fontId="23" fillId="3" borderId="55" xfId="1" applyFont="1" applyFill="1" applyBorder="1" applyAlignment="1" applyProtection="1">
      <alignment horizontal="center" vertical="center" shrinkToFit="1"/>
      <protection locked="0"/>
    </xf>
    <xf numFmtId="38" fontId="23" fillId="3" borderId="56" xfId="1" applyFont="1" applyFill="1" applyBorder="1" applyAlignment="1" applyProtection="1">
      <alignment horizontal="center" vertical="center" shrinkToFit="1"/>
      <protection locked="0"/>
    </xf>
    <xf numFmtId="0" fontId="18" fillId="0" borderId="0" xfId="0" quotePrefix="1" applyFont="1" applyFill="1" applyBorder="1" applyAlignment="1" applyProtection="1">
      <alignment vertical="center" shrinkToFit="1"/>
    </xf>
    <xf numFmtId="0" fontId="18" fillId="0" borderId="92" xfId="0" quotePrefix="1" applyFont="1" applyBorder="1" applyAlignment="1" applyProtection="1">
      <alignment horizontal="center" vertical="center" shrinkToFit="1"/>
    </xf>
    <xf numFmtId="0" fontId="19" fillId="0" borderId="64" xfId="0" applyFont="1" applyBorder="1" applyAlignment="1" applyProtection="1">
      <alignment horizontal="center" vertical="center"/>
    </xf>
    <xf numFmtId="0" fontId="19" fillId="0" borderId="62" xfId="0" applyFont="1" applyBorder="1" applyAlignment="1" applyProtection="1">
      <alignment horizontal="center" vertical="center"/>
    </xf>
    <xf numFmtId="0" fontId="19" fillId="0" borderId="63" xfId="0" applyFont="1" applyBorder="1" applyAlignment="1" applyProtection="1">
      <alignment horizontal="center" vertical="center"/>
    </xf>
    <xf numFmtId="0" fontId="18" fillId="0" borderId="96" xfId="0" quotePrefix="1" applyFont="1" applyBorder="1" applyAlignment="1" applyProtection="1">
      <alignment horizontal="center" vertical="center" shrinkToFit="1"/>
    </xf>
    <xf numFmtId="0" fontId="19" fillId="0" borderId="67" xfId="0" applyFont="1" applyBorder="1" applyAlignment="1" applyProtection="1">
      <alignment horizontal="center" vertical="center"/>
    </xf>
    <xf numFmtId="0" fontId="19" fillId="0" borderId="68" xfId="0" applyFont="1" applyBorder="1" applyAlignment="1" applyProtection="1">
      <alignment horizontal="center" vertical="center"/>
    </xf>
    <xf numFmtId="0" fontId="19" fillId="0" borderId="69" xfId="0" applyFont="1" applyBorder="1" applyAlignment="1" applyProtection="1">
      <alignment horizontal="center" vertical="center"/>
    </xf>
    <xf numFmtId="0" fontId="21" fillId="0" borderId="36" xfId="0" quotePrefix="1" applyFont="1" applyBorder="1" applyAlignment="1" applyProtection="1">
      <alignment horizontal="center" vertical="center" wrapText="1"/>
    </xf>
    <xf numFmtId="0" fontId="21" fillId="0" borderId="1" xfId="0" quotePrefix="1" applyFont="1" applyBorder="1" applyAlignment="1" applyProtection="1">
      <alignment horizontal="center" vertical="center" wrapText="1"/>
    </xf>
    <xf numFmtId="0" fontId="21" fillId="0" borderId="38" xfId="0" quotePrefix="1" applyFont="1" applyBorder="1" applyAlignment="1" applyProtection="1">
      <alignment horizontal="center" vertical="center" wrapText="1"/>
    </xf>
    <xf numFmtId="0" fontId="22" fillId="0" borderId="39" xfId="0" applyFont="1" applyBorder="1" applyAlignment="1" applyProtection="1">
      <alignment horizontal="center" vertical="center" shrinkToFit="1"/>
    </xf>
    <xf numFmtId="0" fontId="22" fillId="0" borderId="1" xfId="0" applyFont="1" applyBorder="1" applyAlignment="1" applyProtection="1">
      <alignment horizontal="center" vertical="center" shrinkToFit="1"/>
    </xf>
    <xf numFmtId="0" fontId="22" fillId="0" borderId="38" xfId="0" applyFont="1" applyBorder="1" applyAlignment="1" applyProtection="1">
      <alignment horizontal="center" vertical="center" shrinkToFit="1"/>
    </xf>
    <xf numFmtId="38" fontId="4" fillId="3" borderId="97" xfId="1" applyFont="1" applyFill="1" applyBorder="1" applyAlignment="1" applyProtection="1">
      <alignment vertical="center"/>
      <protection locked="0"/>
    </xf>
    <xf numFmtId="179" fontId="2" fillId="0" borderId="98" xfId="0" applyNumberFormat="1" applyFont="1" applyBorder="1" applyProtection="1">
      <alignment vertical="center"/>
    </xf>
    <xf numFmtId="0" fontId="19" fillId="0" borderId="99" xfId="0" applyFont="1" applyBorder="1" applyAlignment="1" applyProtection="1">
      <alignment horizontal="center" vertical="center" shrinkToFit="1"/>
    </xf>
    <xf numFmtId="0" fontId="19" fillId="0" borderId="100" xfId="0" applyFont="1" applyBorder="1" applyAlignment="1" applyProtection="1">
      <alignment horizontal="center" vertical="center" shrinkToFit="1"/>
    </xf>
    <xf numFmtId="0" fontId="19" fillId="0" borderId="101" xfId="0" applyFont="1" applyBorder="1" applyAlignment="1" applyProtection="1">
      <alignment horizontal="center" vertical="center" shrinkToFit="1"/>
    </xf>
    <xf numFmtId="38" fontId="4" fillId="3" borderId="102" xfId="1" applyFont="1" applyFill="1" applyBorder="1" applyAlignment="1" applyProtection="1">
      <alignment vertical="center"/>
      <protection locked="0"/>
    </xf>
    <xf numFmtId="180" fontId="2" fillId="0" borderId="103" xfId="0" applyNumberFormat="1" applyFont="1" applyBorder="1" applyProtection="1">
      <alignment vertical="center"/>
    </xf>
    <xf numFmtId="38" fontId="23" fillId="3" borderId="104" xfId="1" applyFont="1" applyFill="1" applyBorder="1" applyAlignment="1" applyProtection="1">
      <alignment horizontal="center" vertical="center" shrinkToFit="1"/>
      <protection locked="0"/>
    </xf>
    <xf numFmtId="38" fontId="23" fillId="3" borderId="100" xfId="1" applyFont="1" applyFill="1" applyBorder="1" applyAlignment="1" applyProtection="1">
      <alignment horizontal="center" vertical="center" shrinkToFit="1"/>
      <protection locked="0"/>
    </xf>
    <xf numFmtId="38" fontId="23" fillId="3" borderId="101" xfId="1" applyFont="1" applyFill="1" applyBorder="1" applyAlignment="1" applyProtection="1">
      <alignment horizontal="center" vertical="center" shrinkToFit="1"/>
      <protection locked="0"/>
    </xf>
    <xf numFmtId="38" fontId="23" fillId="3" borderId="99" xfId="1" applyFont="1" applyFill="1" applyBorder="1" applyAlignment="1" applyProtection="1">
      <alignment horizontal="center" vertical="center" shrinkToFit="1"/>
      <protection locked="0"/>
    </xf>
    <xf numFmtId="179" fontId="2" fillId="3" borderId="103" xfId="0" applyNumberFormat="1" applyFont="1" applyFill="1" applyBorder="1" applyProtection="1">
      <alignment vertical="center"/>
      <protection locked="0"/>
    </xf>
    <xf numFmtId="0" fontId="2" fillId="0" borderId="0" xfId="0" quotePrefix="1" applyFont="1" applyAlignment="1" applyProtection="1">
      <alignment vertical="center"/>
    </xf>
    <xf numFmtId="179" fontId="2" fillId="0" borderId="0" xfId="0" quotePrefix="1" applyNumberFormat="1" applyFont="1" applyAlignment="1" applyProtection="1">
      <alignment vertical="center"/>
    </xf>
    <xf numFmtId="179" fontId="2" fillId="0" borderId="0" xfId="0" applyNumberFormat="1" applyFont="1" applyProtection="1">
      <alignment vertical="center"/>
    </xf>
    <xf numFmtId="0" fontId="24" fillId="0" borderId="0" xfId="0" applyFont="1" applyAlignment="1" applyProtection="1">
      <alignment vertical="center"/>
    </xf>
    <xf numFmtId="0" fontId="26" fillId="0" borderId="2" xfId="0" applyFont="1" applyBorder="1" applyAlignment="1" applyProtection="1">
      <alignment horizontal="center" vertical="center"/>
    </xf>
    <xf numFmtId="0" fontId="26" fillId="0" borderId="3" xfId="0" applyFont="1" applyBorder="1" applyAlignment="1" applyProtection="1">
      <alignment horizontal="center" vertical="center"/>
    </xf>
    <xf numFmtId="38" fontId="15" fillId="0" borderId="3" xfId="0" applyNumberFormat="1" applyFont="1" applyBorder="1" applyAlignment="1" applyProtection="1">
      <alignment vertical="center"/>
    </xf>
    <xf numFmtId="0" fontId="15" fillId="0" borderId="3" xfId="0" applyFont="1" applyBorder="1" applyAlignment="1" applyProtection="1">
      <alignment horizontal="center" vertical="center"/>
    </xf>
    <xf numFmtId="0" fontId="15" fillId="0" borderId="105" xfId="0" applyFont="1" applyBorder="1" applyAlignment="1" applyProtection="1">
      <alignment horizontal="center" vertical="center"/>
    </xf>
    <xf numFmtId="0" fontId="26" fillId="0" borderId="36" xfId="0" applyFont="1" applyBorder="1" applyAlignment="1" applyProtection="1">
      <alignment horizontal="center" vertical="center"/>
    </xf>
    <xf numFmtId="0" fontId="26" fillId="0" borderId="1" xfId="0" applyFont="1" applyBorder="1" applyAlignment="1" applyProtection="1">
      <alignment horizontal="center" vertical="center"/>
    </xf>
    <xf numFmtId="38" fontId="15" fillId="0" borderId="1" xfId="0" applyNumberFormat="1" applyFont="1" applyBorder="1" applyAlignment="1" applyProtection="1">
      <alignment vertical="center"/>
    </xf>
    <xf numFmtId="0" fontId="15" fillId="0" borderId="1" xfId="0" applyFont="1" applyBorder="1" applyAlignment="1" applyProtection="1">
      <alignment horizontal="center" vertical="center"/>
    </xf>
    <xf numFmtId="0" fontId="15" fillId="0" borderId="37" xfId="0" applyFont="1" applyBorder="1" applyAlignment="1" applyProtection="1">
      <alignment horizontal="center" vertical="center"/>
    </xf>
    <xf numFmtId="0" fontId="26" fillId="0" borderId="0" xfId="0" applyFont="1" applyBorder="1" applyAlignment="1" applyProtection="1">
      <alignment horizontal="center" vertical="center"/>
    </xf>
    <xf numFmtId="38" fontId="2" fillId="0" borderId="0" xfId="0" applyNumberFormat="1" applyFont="1" applyBorder="1" applyAlignment="1" applyProtection="1">
      <alignment vertical="center"/>
    </xf>
    <xf numFmtId="38" fontId="15" fillId="0" borderId="0" xfId="0" applyNumberFormat="1" applyFont="1" applyBorder="1" applyAlignment="1" applyProtection="1">
      <alignment vertical="center"/>
    </xf>
    <xf numFmtId="0" fontId="15" fillId="0" borderId="0"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247650</xdr:colOff>
      <xdr:row>0</xdr:row>
      <xdr:rowOff>0</xdr:rowOff>
    </xdr:from>
    <xdr:to>
      <xdr:col>32</xdr:col>
      <xdr:colOff>66675</xdr:colOff>
      <xdr:row>1</xdr:row>
      <xdr:rowOff>276416</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91625" y="0"/>
          <a:ext cx="3676650" cy="65741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4"/>
  <sheetViews>
    <sheetView showGridLines="0" tabSelected="1" workbookViewId="0">
      <selection activeCell="C4" sqref="C4:L5"/>
    </sheetView>
  </sheetViews>
  <sheetFormatPr defaultRowHeight="15" x14ac:dyDescent="0.15"/>
  <cols>
    <col min="1" max="1" width="1.625" style="1" customWidth="1"/>
    <col min="2" max="11" width="5.625" style="1" customWidth="1"/>
    <col min="12" max="12" width="1.625" style="1" customWidth="1"/>
    <col min="13" max="22" width="5.625" style="1" customWidth="1"/>
    <col min="23" max="23" width="1.625" style="1" customWidth="1"/>
    <col min="24" max="33" width="5.625" style="1" customWidth="1"/>
    <col min="34" max="16384" width="9" style="1"/>
  </cols>
  <sheetData>
    <row r="1" spans="1:34" ht="30" customHeight="1" x14ac:dyDescent="0.15">
      <c r="A1" s="1" t="s">
        <v>0</v>
      </c>
      <c r="C1" s="2">
        <f ca="1">NOW()</f>
        <v>44099.404486805557</v>
      </c>
      <c r="D1" s="2"/>
      <c r="E1" s="1" t="s">
        <v>1</v>
      </c>
      <c r="F1" s="3">
        <f ca="1">NOW()</f>
        <v>44099.404486805557</v>
      </c>
      <c r="G1" s="1" t="s">
        <v>2</v>
      </c>
      <c r="H1" s="4">
        <f ca="1">NOW()</f>
        <v>44099.404486805557</v>
      </c>
      <c r="I1" s="1" t="s">
        <v>3</v>
      </c>
      <c r="K1" s="5" t="s">
        <v>4</v>
      </c>
      <c r="L1" s="6"/>
      <c r="M1" s="6"/>
      <c r="N1" s="6"/>
      <c r="O1" s="6"/>
      <c r="P1" s="6"/>
      <c r="Q1" s="6"/>
      <c r="R1" s="6"/>
      <c r="S1" s="6"/>
      <c r="T1" s="6"/>
      <c r="U1" s="6"/>
      <c r="V1" s="6"/>
      <c r="W1" s="6"/>
      <c r="AA1" s="7"/>
      <c r="AB1" s="7"/>
      <c r="AC1" s="7"/>
      <c r="AD1" s="7"/>
      <c r="AE1" s="8"/>
      <c r="AF1" s="8"/>
      <c r="AG1" s="8"/>
    </row>
    <row r="2" spans="1:34" ht="30" customHeight="1" x14ac:dyDescent="0.15">
      <c r="B2" s="9"/>
      <c r="C2" s="9"/>
      <c r="D2" s="9"/>
      <c r="E2" s="9"/>
      <c r="F2" s="9"/>
      <c r="G2" s="9"/>
      <c r="H2" s="9"/>
      <c r="I2" s="9"/>
      <c r="J2" s="9"/>
      <c r="K2" s="6"/>
      <c r="L2" s="6"/>
      <c r="M2" s="6"/>
      <c r="N2" s="6"/>
      <c r="O2" s="6"/>
      <c r="P2" s="6"/>
      <c r="Q2" s="6"/>
      <c r="R2" s="6"/>
      <c r="S2" s="6"/>
      <c r="T2" s="6"/>
      <c r="U2" s="6"/>
      <c r="V2" s="6"/>
      <c r="W2" s="6"/>
      <c r="X2" s="9"/>
      <c r="Y2" s="9"/>
      <c r="Z2" s="10" t="s">
        <v>5</v>
      </c>
      <c r="AA2" s="11" t="s">
        <v>6</v>
      </c>
      <c r="AB2" s="11"/>
      <c r="AC2" s="11"/>
      <c r="AD2" s="10" t="s">
        <v>7</v>
      </c>
      <c r="AE2" s="11" t="s">
        <v>8</v>
      </c>
      <c r="AF2" s="11"/>
      <c r="AG2" s="11"/>
    </row>
    <row r="3" spans="1:34" ht="9.9499999999999993" customHeight="1" thickBot="1" x14ac:dyDescent="0.2">
      <c r="A3" s="12"/>
      <c r="B3" s="12"/>
      <c r="C3" s="12"/>
      <c r="D3" s="12"/>
      <c r="E3" s="12"/>
      <c r="F3" s="12"/>
      <c r="G3" s="12"/>
      <c r="H3" s="12"/>
      <c r="I3" s="12"/>
      <c r="J3" s="12"/>
      <c r="K3" s="12"/>
      <c r="L3" s="12"/>
      <c r="M3" s="12"/>
      <c r="N3" s="12"/>
      <c r="O3" s="12"/>
      <c r="P3" s="12"/>
      <c r="Q3" s="12"/>
      <c r="R3" s="12"/>
      <c r="S3" s="12"/>
      <c r="T3" s="12"/>
      <c r="U3" s="12"/>
      <c r="V3" s="12"/>
      <c r="W3" s="12"/>
      <c r="X3" s="12"/>
      <c r="Y3" s="12"/>
      <c r="Z3" s="13"/>
      <c r="AA3" s="14"/>
      <c r="AB3" s="14"/>
      <c r="AC3" s="14"/>
      <c r="AD3" s="13"/>
      <c r="AE3" s="14"/>
      <c r="AF3" s="14"/>
      <c r="AG3" s="14"/>
    </row>
    <row r="4" spans="1:34" ht="30" customHeight="1" x14ac:dyDescent="0.15">
      <c r="A4" s="15" t="s">
        <v>9</v>
      </c>
      <c r="B4" s="16"/>
      <c r="C4" s="17"/>
      <c r="D4" s="17"/>
      <c r="E4" s="17"/>
      <c r="F4" s="17"/>
      <c r="G4" s="17"/>
      <c r="H4" s="17"/>
      <c r="I4" s="17"/>
      <c r="J4" s="17"/>
      <c r="K4" s="17"/>
      <c r="L4" s="17"/>
      <c r="M4" s="18" t="s">
        <v>10</v>
      </c>
      <c r="N4" s="19" t="s">
        <v>11</v>
      </c>
      <c r="O4" s="20"/>
      <c r="P4" s="17"/>
      <c r="Q4" s="17"/>
      <c r="R4" s="17"/>
      <c r="S4" s="17"/>
      <c r="T4" s="17"/>
      <c r="U4" s="17"/>
      <c r="V4" s="17"/>
      <c r="W4" s="17"/>
      <c r="X4" s="17"/>
      <c r="Y4" s="17"/>
      <c r="Z4" s="17"/>
      <c r="AA4" s="21"/>
      <c r="AB4" s="22" t="s">
        <v>12</v>
      </c>
      <c r="AC4" s="23"/>
      <c r="AD4" s="24"/>
      <c r="AE4" s="24"/>
      <c r="AF4" s="24"/>
      <c r="AG4" s="25"/>
      <c r="AH4" s="26"/>
    </row>
    <row r="5" spans="1:34" ht="30" customHeight="1" x14ac:dyDescent="0.15">
      <c r="A5" s="27"/>
      <c r="B5" s="28"/>
      <c r="C5" s="29"/>
      <c r="D5" s="29"/>
      <c r="E5" s="29"/>
      <c r="F5" s="29"/>
      <c r="G5" s="29"/>
      <c r="H5" s="29"/>
      <c r="I5" s="29"/>
      <c r="J5" s="29"/>
      <c r="K5" s="29"/>
      <c r="L5" s="29"/>
      <c r="M5" s="30"/>
      <c r="N5" s="31"/>
      <c r="O5" s="32"/>
      <c r="P5" s="33"/>
      <c r="Q5" s="33"/>
      <c r="R5" s="33"/>
      <c r="S5" s="33"/>
      <c r="T5" s="33"/>
      <c r="U5" s="33"/>
      <c r="V5" s="33"/>
      <c r="W5" s="33"/>
      <c r="X5" s="33"/>
      <c r="Y5" s="33"/>
      <c r="Z5" s="33"/>
      <c r="AA5" s="34"/>
      <c r="AB5" s="35" t="s">
        <v>13</v>
      </c>
      <c r="AC5" s="36"/>
      <c r="AD5" s="37"/>
      <c r="AE5" s="37"/>
      <c r="AF5" s="37"/>
      <c r="AG5" s="38"/>
      <c r="AH5" s="26"/>
    </row>
    <row r="6" spans="1:34" ht="30" customHeight="1" x14ac:dyDescent="0.15">
      <c r="A6" s="39" t="s">
        <v>14</v>
      </c>
      <c r="B6" s="40"/>
      <c r="C6" s="41"/>
      <c r="D6" s="41"/>
      <c r="E6" s="41"/>
      <c r="F6" s="42" t="s">
        <v>10</v>
      </c>
      <c r="G6" s="43" t="s">
        <v>15</v>
      </c>
      <c r="H6" s="44"/>
      <c r="I6" s="44"/>
      <c r="J6" s="44"/>
      <c r="K6" s="44"/>
      <c r="L6" s="44"/>
      <c r="M6" s="44"/>
      <c r="N6" s="45" t="s">
        <v>16</v>
      </c>
      <c r="O6" s="46"/>
      <c r="P6" s="36"/>
      <c r="Q6" s="37"/>
      <c r="R6" s="37"/>
      <c r="S6" s="37"/>
      <c r="T6" s="37"/>
      <c r="U6" s="37"/>
      <c r="V6" s="37"/>
      <c r="W6" s="37"/>
      <c r="X6" s="37"/>
      <c r="Y6" s="37"/>
      <c r="Z6" s="37"/>
      <c r="AA6" s="37"/>
      <c r="AB6" s="37"/>
      <c r="AC6" s="37"/>
      <c r="AD6" s="37"/>
      <c r="AE6" s="37"/>
      <c r="AF6" s="37"/>
      <c r="AG6" s="38"/>
      <c r="AH6" s="26"/>
    </row>
    <row r="7" spans="1:34" ht="30" customHeight="1" thickBot="1" x14ac:dyDescent="0.2">
      <c r="A7" s="47" t="s">
        <v>17</v>
      </c>
      <c r="B7" s="48"/>
      <c r="C7" s="49"/>
      <c r="D7" s="49"/>
      <c r="E7" s="49"/>
      <c r="F7" s="50" t="s">
        <v>10</v>
      </c>
      <c r="G7" s="51" t="s">
        <v>18</v>
      </c>
      <c r="H7" s="52"/>
      <c r="I7" s="52"/>
      <c r="J7" s="52"/>
      <c r="K7" s="52"/>
      <c r="L7" s="52"/>
      <c r="M7" s="52"/>
      <c r="N7" s="53" t="s">
        <v>19</v>
      </c>
      <c r="O7" s="54"/>
      <c r="P7" s="55"/>
      <c r="Q7" s="56"/>
      <c r="R7" s="56"/>
      <c r="S7" s="56"/>
      <c r="T7" s="56"/>
      <c r="U7" s="56"/>
      <c r="V7" s="56"/>
      <c r="W7" s="56"/>
      <c r="X7" s="56"/>
      <c r="Y7" s="56"/>
      <c r="Z7" s="56"/>
      <c r="AA7" s="56"/>
      <c r="AB7" s="56"/>
      <c r="AC7" s="56"/>
      <c r="AD7" s="56"/>
      <c r="AE7" s="56"/>
      <c r="AF7" s="56"/>
      <c r="AG7" s="57"/>
      <c r="AH7" s="26"/>
    </row>
    <row r="8" spans="1:34" ht="9.9499999999999993" customHeight="1" thickBot="1" x14ac:dyDescent="0.2">
      <c r="A8" s="58"/>
      <c r="B8" s="59"/>
      <c r="C8" s="60"/>
      <c r="D8" s="60"/>
      <c r="E8" s="60"/>
      <c r="F8" s="61"/>
      <c r="G8" s="62"/>
      <c r="H8" s="63"/>
      <c r="I8" s="63"/>
      <c r="J8" s="63"/>
      <c r="K8" s="63"/>
      <c r="L8" s="63"/>
      <c r="M8" s="63"/>
      <c r="N8" s="64"/>
      <c r="O8" s="64"/>
      <c r="P8" s="63"/>
      <c r="Q8" s="63"/>
      <c r="R8" s="63"/>
      <c r="S8" s="63"/>
      <c r="T8" s="63"/>
      <c r="U8" s="63"/>
      <c r="V8" s="63"/>
      <c r="W8" s="63"/>
      <c r="X8" s="63"/>
      <c r="Y8" s="63"/>
      <c r="Z8" s="63"/>
      <c r="AA8" s="63"/>
      <c r="AB8" s="63"/>
      <c r="AC8" s="63"/>
      <c r="AD8" s="63"/>
      <c r="AE8" s="63"/>
      <c r="AF8" s="63"/>
      <c r="AG8" s="63"/>
      <c r="AH8" s="65"/>
    </row>
    <row r="9" spans="1:34" ht="24.95" customHeight="1" x14ac:dyDescent="0.15">
      <c r="A9" s="66"/>
      <c r="B9" s="67" t="s">
        <v>20</v>
      </c>
      <c r="C9" s="68"/>
      <c r="D9" s="68"/>
      <c r="E9" s="68"/>
      <c r="F9" s="68"/>
      <c r="G9" s="68"/>
      <c r="H9" s="69"/>
      <c r="I9" s="70" t="s">
        <v>21</v>
      </c>
      <c r="J9" s="71"/>
      <c r="K9" s="71"/>
      <c r="L9" s="71"/>
      <c r="M9" s="71"/>
      <c r="N9" s="71"/>
      <c r="O9" s="72"/>
      <c r="P9" s="70" t="s">
        <v>22</v>
      </c>
      <c r="Q9" s="71"/>
      <c r="R9" s="71"/>
      <c r="S9" s="72"/>
      <c r="T9" s="73"/>
      <c r="U9" s="70" t="s">
        <v>23</v>
      </c>
      <c r="V9" s="74"/>
      <c r="W9" s="74"/>
      <c r="X9" s="74"/>
      <c r="Y9" s="75"/>
      <c r="Z9" s="76" t="s">
        <v>24</v>
      </c>
      <c r="AA9" s="74"/>
      <c r="AB9" s="74"/>
      <c r="AC9" s="75"/>
      <c r="AD9" s="76" t="s">
        <v>25</v>
      </c>
      <c r="AE9" s="71"/>
      <c r="AF9" s="71"/>
      <c r="AG9" s="72"/>
      <c r="AH9" s="26"/>
    </row>
    <row r="10" spans="1:34" ht="30" customHeight="1" x14ac:dyDescent="0.7">
      <c r="A10" s="77"/>
      <c r="B10" s="78"/>
      <c r="C10" s="79"/>
      <c r="D10" s="80"/>
      <c r="E10" s="81"/>
      <c r="F10" s="79"/>
      <c r="G10" s="80"/>
      <c r="H10" s="82"/>
      <c r="I10" s="83"/>
      <c r="J10" s="84"/>
      <c r="K10" s="65"/>
      <c r="L10" s="85"/>
      <c r="M10" s="86"/>
      <c r="N10" s="86"/>
      <c r="O10" s="87"/>
      <c r="P10" s="88"/>
      <c r="Q10" s="89"/>
      <c r="R10" s="89"/>
      <c r="S10" s="90"/>
      <c r="T10" s="91"/>
      <c r="U10" s="92"/>
      <c r="V10" s="93"/>
      <c r="W10" s="93"/>
      <c r="X10" s="93"/>
      <c r="Y10" s="94"/>
      <c r="Z10" s="95"/>
      <c r="AA10" s="96"/>
      <c r="AB10" s="93"/>
      <c r="AC10" s="94"/>
      <c r="AD10" s="95"/>
      <c r="AE10" s="93"/>
      <c r="AF10" s="93"/>
      <c r="AG10" s="97"/>
      <c r="AH10" s="26"/>
    </row>
    <row r="11" spans="1:34" ht="30" customHeight="1" thickBot="1" x14ac:dyDescent="0.75">
      <c r="A11" s="77"/>
      <c r="B11" s="98"/>
      <c r="C11" s="99"/>
      <c r="D11" s="99"/>
      <c r="E11" s="100" t="s">
        <v>2</v>
      </c>
      <c r="F11" s="99"/>
      <c r="G11" s="99"/>
      <c r="H11" s="101" t="s">
        <v>3</v>
      </c>
      <c r="I11" s="102"/>
      <c r="J11" s="103"/>
      <c r="K11" s="100" t="s">
        <v>26</v>
      </c>
      <c r="L11" s="104"/>
      <c r="M11" s="99"/>
      <c r="N11" s="99"/>
      <c r="O11" s="101" t="s">
        <v>27</v>
      </c>
      <c r="P11" s="105"/>
      <c r="Q11" s="106"/>
      <c r="R11" s="106"/>
      <c r="S11" s="107"/>
      <c r="T11" s="91"/>
      <c r="U11" s="108"/>
      <c r="V11" s="109"/>
      <c r="W11" s="109"/>
      <c r="X11" s="109"/>
      <c r="Y11" s="110"/>
      <c r="Z11" s="111"/>
      <c r="AA11" s="112"/>
      <c r="AB11" s="109"/>
      <c r="AC11" s="113"/>
      <c r="AD11" s="114"/>
      <c r="AE11" s="109"/>
      <c r="AF11" s="109"/>
      <c r="AG11" s="115"/>
      <c r="AH11" s="26"/>
    </row>
    <row r="12" spans="1:34" ht="9.9499999999999993" customHeight="1" thickBot="1" x14ac:dyDescent="0.2"/>
    <row r="13" spans="1:34" ht="24.95" customHeight="1" thickBot="1" x14ac:dyDescent="0.2">
      <c r="B13" s="116" t="s">
        <v>28</v>
      </c>
      <c r="C13" s="117"/>
      <c r="D13" s="117"/>
      <c r="E13" s="118"/>
      <c r="F13" s="119" t="s">
        <v>29</v>
      </c>
      <c r="G13" s="117"/>
      <c r="H13" s="118"/>
      <c r="I13" s="120" t="s">
        <v>30</v>
      </c>
      <c r="J13" s="120"/>
      <c r="K13" s="121" t="s">
        <v>31</v>
      </c>
      <c r="L13" s="122"/>
      <c r="M13" s="116" t="s">
        <v>28</v>
      </c>
      <c r="N13" s="117"/>
      <c r="O13" s="117"/>
      <c r="P13" s="118"/>
      <c r="Q13" s="119" t="s">
        <v>29</v>
      </c>
      <c r="R13" s="117"/>
      <c r="S13" s="118"/>
      <c r="T13" s="123" t="s">
        <v>30</v>
      </c>
      <c r="U13" s="123"/>
      <c r="V13" s="121" t="s">
        <v>31</v>
      </c>
      <c r="W13" s="122"/>
      <c r="X13" s="116" t="s">
        <v>28</v>
      </c>
      <c r="Y13" s="117"/>
      <c r="Z13" s="117"/>
      <c r="AA13" s="118"/>
      <c r="AB13" s="119" t="s">
        <v>29</v>
      </c>
      <c r="AC13" s="117"/>
      <c r="AD13" s="118"/>
      <c r="AE13" s="123" t="s">
        <v>30</v>
      </c>
      <c r="AF13" s="123"/>
      <c r="AG13" s="121" t="s">
        <v>31</v>
      </c>
    </row>
    <row r="14" spans="1:34" ht="24.95" customHeight="1" x14ac:dyDescent="0.15">
      <c r="A14" s="1">
        <f>I14*K14</f>
        <v>0</v>
      </c>
      <c r="B14" s="124" t="s">
        <v>32</v>
      </c>
      <c r="C14" s="125" t="s">
        <v>33</v>
      </c>
      <c r="D14" s="125"/>
      <c r="E14" s="126"/>
      <c r="F14" s="127" t="s">
        <v>34</v>
      </c>
      <c r="G14" s="128"/>
      <c r="H14" s="129"/>
      <c r="I14" s="130"/>
      <c r="J14" s="130"/>
      <c r="K14" s="131">
        <v>19</v>
      </c>
      <c r="L14" s="132">
        <f>T14*V14</f>
        <v>0</v>
      </c>
      <c r="M14" s="133" t="s">
        <v>35</v>
      </c>
      <c r="N14" s="134" t="s">
        <v>36</v>
      </c>
      <c r="O14" s="135"/>
      <c r="P14" s="136"/>
      <c r="Q14" s="127" t="s">
        <v>37</v>
      </c>
      <c r="R14" s="128"/>
      <c r="S14" s="129"/>
      <c r="T14" s="130"/>
      <c r="U14" s="130"/>
      <c r="V14" s="131">
        <v>6</v>
      </c>
      <c r="W14" s="132">
        <f>AE14*AG14</f>
        <v>0</v>
      </c>
      <c r="X14" s="137" t="s">
        <v>38</v>
      </c>
      <c r="Y14" s="138"/>
      <c r="Z14" s="138"/>
      <c r="AA14" s="139"/>
      <c r="AB14" s="127" t="s">
        <v>39</v>
      </c>
      <c r="AC14" s="128"/>
      <c r="AD14" s="129"/>
      <c r="AE14" s="130"/>
      <c r="AF14" s="130"/>
      <c r="AG14" s="131">
        <v>27.8</v>
      </c>
    </row>
    <row r="15" spans="1:34" ht="24.95" customHeight="1" x14ac:dyDescent="0.15">
      <c r="A15" s="1">
        <f t="shared" ref="A15:A58" si="0">I15*K15</f>
        <v>0</v>
      </c>
      <c r="B15" s="140"/>
      <c r="C15" s="141" t="s">
        <v>40</v>
      </c>
      <c r="D15" s="141"/>
      <c r="E15" s="142"/>
      <c r="F15" s="143" t="s">
        <v>41</v>
      </c>
      <c r="G15" s="144"/>
      <c r="H15" s="145"/>
      <c r="I15" s="146"/>
      <c r="J15" s="146"/>
      <c r="K15" s="147">
        <v>0.5</v>
      </c>
      <c r="L15" s="132">
        <f t="shared" ref="L15:L58" si="1">T15*V15</f>
        <v>0</v>
      </c>
      <c r="M15" s="148"/>
      <c r="N15" s="149" t="s">
        <v>42</v>
      </c>
      <c r="O15" s="150"/>
      <c r="P15" s="151"/>
      <c r="Q15" s="143" t="s">
        <v>43</v>
      </c>
      <c r="R15" s="144"/>
      <c r="S15" s="145"/>
      <c r="T15" s="146"/>
      <c r="U15" s="146"/>
      <c r="V15" s="147">
        <v>6.2</v>
      </c>
      <c r="W15" s="132">
        <f t="shared" ref="W15:W58" si="2">AE15*AG15</f>
        <v>0</v>
      </c>
      <c r="X15" s="152"/>
      <c r="Y15" s="153"/>
      <c r="Z15" s="153"/>
      <c r="AA15" s="154"/>
      <c r="AB15" s="143" t="s">
        <v>44</v>
      </c>
      <c r="AC15" s="144"/>
      <c r="AD15" s="145"/>
      <c r="AE15" s="146"/>
      <c r="AF15" s="146"/>
      <c r="AG15" s="147">
        <v>25.4</v>
      </c>
    </row>
    <row r="16" spans="1:34" ht="24.95" customHeight="1" x14ac:dyDescent="0.15">
      <c r="A16" s="1">
        <f t="shared" si="0"/>
        <v>0</v>
      </c>
      <c r="B16" s="140"/>
      <c r="C16" s="141" t="s">
        <v>45</v>
      </c>
      <c r="D16" s="141"/>
      <c r="E16" s="142"/>
      <c r="F16" s="143" t="s">
        <v>46</v>
      </c>
      <c r="G16" s="144"/>
      <c r="H16" s="145"/>
      <c r="I16" s="146"/>
      <c r="J16" s="146"/>
      <c r="K16" s="147">
        <v>17.600000000000001</v>
      </c>
      <c r="L16" s="132">
        <f t="shared" si="1"/>
        <v>0</v>
      </c>
      <c r="M16" s="148"/>
      <c r="N16" s="155" t="s">
        <v>47</v>
      </c>
      <c r="O16" s="156"/>
      <c r="P16" s="157"/>
      <c r="Q16" s="143" t="s">
        <v>48</v>
      </c>
      <c r="R16" s="144"/>
      <c r="S16" s="145"/>
      <c r="T16" s="146"/>
      <c r="U16" s="146"/>
      <c r="V16" s="147">
        <v>6.2</v>
      </c>
      <c r="W16" s="132">
        <f t="shared" si="2"/>
        <v>0</v>
      </c>
      <c r="X16" s="152"/>
      <c r="Y16" s="153"/>
      <c r="Z16" s="153"/>
      <c r="AA16" s="154"/>
      <c r="AB16" s="143" t="s">
        <v>49</v>
      </c>
      <c r="AC16" s="144"/>
      <c r="AD16" s="145"/>
      <c r="AE16" s="146"/>
      <c r="AF16" s="146"/>
      <c r="AG16" s="147">
        <v>24.3</v>
      </c>
    </row>
    <row r="17" spans="1:45" ht="24.95" customHeight="1" x14ac:dyDescent="0.15">
      <c r="A17" s="1">
        <f t="shared" si="0"/>
        <v>0</v>
      </c>
      <c r="B17" s="140"/>
      <c r="C17" s="141" t="s">
        <v>50</v>
      </c>
      <c r="D17" s="141"/>
      <c r="E17" s="142"/>
      <c r="F17" s="143" t="s">
        <v>51</v>
      </c>
      <c r="G17" s="144"/>
      <c r="H17" s="145"/>
      <c r="I17" s="146"/>
      <c r="J17" s="146"/>
      <c r="K17" s="147">
        <v>4.9000000000000004</v>
      </c>
      <c r="L17" s="132">
        <f t="shared" si="1"/>
        <v>0</v>
      </c>
      <c r="M17" s="148"/>
      <c r="N17" s="149" t="s">
        <v>52</v>
      </c>
      <c r="O17" s="150"/>
      <c r="P17" s="151"/>
      <c r="Q17" s="143" t="s">
        <v>53</v>
      </c>
      <c r="R17" s="144"/>
      <c r="S17" s="145"/>
      <c r="T17" s="146"/>
      <c r="U17" s="146"/>
      <c r="V17" s="147">
        <v>4.5999999999999996</v>
      </c>
      <c r="W17" s="132">
        <f t="shared" si="2"/>
        <v>0</v>
      </c>
      <c r="X17" s="152"/>
      <c r="Y17" s="153"/>
      <c r="Z17" s="153"/>
      <c r="AA17" s="154"/>
      <c r="AB17" s="143" t="s">
        <v>54</v>
      </c>
      <c r="AC17" s="144"/>
      <c r="AD17" s="145"/>
      <c r="AE17" s="146"/>
      <c r="AF17" s="146"/>
      <c r="AG17" s="147">
        <v>20.9</v>
      </c>
    </row>
    <row r="18" spans="1:45" ht="24.95" customHeight="1" x14ac:dyDescent="0.15">
      <c r="A18" s="1">
        <f t="shared" si="0"/>
        <v>0</v>
      </c>
      <c r="B18" s="140"/>
      <c r="C18" s="141" t="s">
        <v>55</v>
      </c>
      <c r="D18" s="141"/>
      <c r="E18" s="142"/>
      <c r="F18" s="143" t="s">
        <v>41</v>
      </c>
      <c r="G18" s="144"/>
      <c r="H18" s="145"/>
      <c r="I18" s="146"/>
      <c r="J18" s="146"/>
      <c r="K18" s="147">
        <v>11.2</v>
      </c>
      <c r="L18" s="132">
        <f t="shared" si="1"/>
        <v>0</v>
      </c>
      <c r="M18" s="158"/>
      <c r="N18" s="159" t="s">
        <v>56</v>
      </c>
      <c r="O18" s="160"/>
      <c r="P18" s="161"/>
      <c r="Q18" s="162" t="s">
        <v>57</v>
      </c>
      <c r="R18" s="163"/>
      <c r="S18" s="164"/>
      <c r="T18" s="165"/>
      <c r="U18" s="165"/>
      <c r="V18" s="166">
        <v>5</v>
      </c>
      <c r="W18" s="132">
        <f t="shared" si="2"/>
        <v>0</v>
      </c>
      <c r="X18" s="152"/>
      <c r="Y18" s="153"/>
      <c r="Z18" s="153"/>
      <c r="AA18" s="154"/>
      <c r="AB18" s="143" t="s">
        <v>58</v>
      </c>
      <c r="AC18" s="144"/>
      <c r="AD18" s="145"/>
      <c r="AE18" s="146"/>
      <c r="AF18" s="146"/>
      <c r="AG18" s="147">
        <v>17.399999999999999</v>
      </c>
    </row>
    <row r="19" spans="1:45" ht="24.95" customHeight="1" x14ac:dyDescent="0.15">
      <c r="A19" s="1">
        <f t="shared" si="0"/>
        <v>0</v>
      </c>
      <c r="B19" s="140"/>
      <c r="C19" s="141" t="s">
        <v>59</v>
      </c>
      <c r="D19" s="141"/>
      <c r="E19" s="142"/>
      <c r="F19" s="143" t="s">
        <v>60</v>
      </c>
      <c r="G19" s="144"/>
      <c r="H19" s="145"/>
      <c r="I19" s="146"/>
      <c r="J19" s="146"/>
      <c r="K19" s="147">
        <v>2.2000000000000002</v>
      </c>
      <c r="L19" s="132">
        <f t="shared" si="1"/>
        <v>0</v>
      </c>
      <c r="M19" s="167" t="s">
        <v>61</v>
      </c>
      <c r="N19" s="168"/>
      <c r="O19" s="168"/>
      <c r="P19" s="169"/>
      <c r="Q19" s="170" t="s">
        <v>62</v>
      </c>
      <c r="R19" s="171"/>
      <c r="S19" s="172"/>
      <c r="T19" s="173"/>
      <c r="U19" s="173"/>
      <c r="V19" s="174">
        <v>29</v>
      </c>
      <c r="W19" s="132">
        <f t="shared" si="2"/>
        <v>0</v>
      </c>
      <c r="X19" s="152"/>
      <c r="Y19" s="153"/>
      <c r="Z19" s="153"/>
      <c r="AA19" s="154"/>
      <c r="AB19" s="143" t="s">
        <v>63</v>
      </c>
      <c r="AC19" s="144"/>
      <c r="AD19" s="145"/>
      <c r="AE19" s="146"/>
      <c r="AF19" s="146"/>
      <c r="AG19" s="147">
        <v>13.9</v>
      </c>
    </row>
    <row r="20" spans="1:45" ht="24.95" customHeight="1" x14ac:dyDescent="0.15">
      <c r="A20" s="1">
        <f t="shared" si="0"/>
        <v>0</v>
      </c>
      <c r="B20" s="140"/>
      <c r="C20" s="141" t="s">
        <v>64</v>
      </c>
      <c r="D20" s="141"/>
      <c r="E20" s="142"/>
      <c r="F20" s="143" t="s">
        <v>65</v>
      </c>
      <c r="G20" s="144"/>
      <c r="H20" s="145"/>
      <c r="I20" s="146"/>
      <c r="J20" s="146"/>
      <c r="K20" s="147">
        <v>4.0999999999999996</v>
      </c>
      <c r="L20" s="132">
        <f t="shared" si="1"/>
        <v>0</v>
      </c>
      <c r="M20" s="175"/>
      <c r="N20" s="176"/>
      <c r="O20" s="176"/>
      <c r="P20" s="177"/>
      <c r="Q20" s="162" t="s">
        <v>66</v>
      </c>
      <c r="R20" s="163"/>
      <c r="S20" s="164"/>
      <c r="T20" s="165"/>
      <c r="U20" s="165"/>
      <c r="V20" s="178">
        <v>24</v>
      </c>
      <c r="W20" s="132">
        <f t="shared" si="2"/>
        <v>0</v>
      </c>
      <c r="X20" s="152"/>
      <c r="Y20" s="153"/>
      <c r="Z20" s="153"/>
      <c r="AA20" s="154"/>
      <c r="AB20" s="143" t="s">
        <v>67</v>
      </c>
      <c r="AC20" s="144"/>
      <c r="AD20" s="145"/>
      <c r="AE20" s="146"/>
      <c r="AF20" s="146"/>
      <c r="AG20" s="147">
        <v>10.4</v>
      </c>
    </row>
    <row r="21" spans="1:45" ht="24.95" customHeight="1" x14ac:dyDescent="0.15">
      <c r="A21" s="1">
        <f t="shared" si="0"/>
        <v>0</v>
      </c>
      <c r="B21" s="140"/>
      <c r="C21" s="141" t="s">
        <v>68</v>
      </c>
      <c r="D21" s="141"/>
      <c r="E21" s="142"/>
      <c r="F21" s="143" t="s">
        <v>69</v>
      </c>
      <c r="G21" s="144"/>
      <c r="H21" s="145"/>
      <c r="I21" s="146"/>
      <c r="J21" s="146"/>
      <c r="K21" s="147">
        <v>2.6</v>
      </c>
      <c r="L21" s="132">
        <f t="shared" si="1"/>
        <v>0</v>
      </c>
      <c r="M21" s="167" t="s">
        <v>70</v>
      </c>
      <c r="N21" s="168"/>
      <c r="O21" s="168"/>
      <c r="P21" s="169"/>
      <c r="Q21" s="179" t="s">
        <v>71</v>
      </c>
      <c r="R21" s="180"/>
      <c r="S21" s="181"/>
      <c r="T21" s="173"/>
      <c r="U21" s="173"/>
      <c r="V21" s="174">
        <v>21</v>
      </c>
      <c r="W21" s="132">
        <f t="shared" si="2"/>
        <v>0</v>
      </c>
      <c r="X21" s="182"/>
      <c r="Y21" s="183"/>
      <c r="Z21" s="183"/>
      <c r="AA21" s="184"/>
      <c r="AB21" s="162" t="s">
        <v>72</v>
      </c>
      <c r="AC21" s="163"/>
      <c r="AD21" s="164"/>
      <c r="AE21" s="165"/>
      <c r="AF21" s="165"/>
      <c r="AG21" s="166">
        <v>7</v>
      </c>
    </row>
    <row r="22" spans="1:45" ht="24.95" customHeight="1" x14ac:dyDescent="0.15">
      <c r="A22" s="1">
        <f t="shared" si="0"/>
        <v>0</v>
      </c>
      <c r="B22" s="140"/>
      <c r="C22" s="141" t="s">
        <v>73</v>
      </c>
      <c r="D22" s="141"/>
      <c r="E22" s="142"/>
      <c r="F22" s="143" t="s">
        <v>74</v>
      </c>
      <c r="G22" s="144"/>
      <c r="H22" s="145"/>
      <c r="I22" s="146"/>
      <c r="J22" s="146"/>
      <c r="K22" s="147">
        <v>8.1999999999999993</v>
      </c>
      <c r="L22" s="132">
        <f t="shared" si="1"/>
        <v>0</v>
      </c>
      <c r="M22" s="185"/>
      <c r="N22" s="186"/>
      <c r="O22" s="186"/>
      <c r="P22" s="187"/>
      <c r="Q22" s="143" t="s">
        <v>75</v>
      </c>
      <c r="R22" s="144"/>
      <c r="S22" s="145"/>
      <c r="T22" s="146"/>
      <c r="U22" s="146"/>
      <c r="V22" s="188">
        <v>13.5</v>
      </c>
      <c r="W22" s="132">
        <f t="shared" si="2"/>
        <v>0</v>
      </c>
      <c r="X22" s="189" t="s">
        <v>76</v>
      </c>
      <c r="Y22" s="190"/>
      <c r="Z22" s="190"/>
      <c r="AA22" s="191"/>
      <c r="AB22" s="179" t="s">
        <v>77</v>
      </c>
      <c r="AC22" s="180"/>
      <c r="AD22" s="181"/>
      <c r="AE22" s="192"/>
      <c r="AF22" s="192"/>
      <c r="AG22" s="193">
        <v>47.5</v>
      </c>
    </row>
    <row r="23" spans="1:45" ht="24.95" customHeight="1" x14ac:dyDescent="0.15">
      <c r="A23" s="1">
        <f t="shared" si="0"/>
        <v>0</v>
      </c>
      <c r="B23" s="140"/>
      <c r="C23" s="194" t="s">
        <v>78</v>
      </c>
      <c r="D23" s="194"/>
      <c r="E23" s="195"/>
      <c r="F23" s="143" t="s">
        <v>79</v>
      </c>
      <c r="G23" s="144"/>
      <c r="H23" s="145"/>
      <c r="I23" s="146"/>
      <c r="J23" s="146"/>
      <c r="K23" s="147">
        <v>7.4</v>
      </c>
      <c r="L23" s="132">
        <f t="shared" si="1"/>
        <v>0</v>
      </c>
      <c r="M23" s="185"/>
      <c r="N23" s="186"/>
      <c r="O23" s="186"/>
      <c r="P23" s="187"/>
      <c r="Q23" s="143" t="s">
        <v>80</v>
      </c>
      <c r="R23" s="144"/>
      <c r="S23" s="145"/>
      <c r="T23" s="146"/>
      <c r="U23" s="146"/>
      <c r="V23" s="188">
        <v>9.6999999999999993</v>
      </c>
      <c r="W23" s="132">
        <f t="shared" si="2"/>
        <v>0</v>
      </c>
      <c r="X23" s="152"/>
      <c r="Y23" s="153"/>
      <c r="Z23" s="153"/>
      <c r="AA23" s="154"/>
      <c r="AB23" s="143" t="s">
        <v>81</v>
      </c>
      <c r="AC23" s="144"/>
      <c r="AD23" s="145"/>
      <c r="AE23" s="146"/>
      <c r="AF23" s="146"/>
      <c r="AG23" s="147">
        <v>42.8</v>
      </c>
    </row>
    <row r="24" spans="1:45" ht="24.95" customHeight="1" x14ac:dyDescent="0.15">
      <c r="A24" s="1">
        <f t="shared" si="0"/>
        <v>0</v>
      </c>
      <c r="B24" s="196"/>
      <c r="C24" s="194" t="s">
        <v>82</v>
      </c>
      <c r="D24" s="194"/>
      <c r="E24" s="195"/>
      <c r="F24" s="143" t="s">
        <v>83</v>
      </c>
      <c r="G24" s="144"/>
      <c r="H24" s="145"/>
      <c r="I24" s="146"/>
      <c r="J24" s="146"/>
      <c r="K24" s="147">
        <v>5.7</v>
      </c>
      <c r="L24" s="132">
        <f t="shared" si="1"/>
        <v>0</v>
      </c>
      <c r="M24" s="175"/>
      <c r="N24" s="176"/>
      <c r="O24" s="176"/>
      <c r="P24" s="177"/>
      <c r="Q24" s="162" t="s">
        <v>84</v>
      </c>
      <c r="R24" s="163"/>
      <c r="S24" s="164"/>
      <c r="T24" s="165"/>
      <c r="U24" s="165"/>
      <c r="V24" s="178">
        <v>7.4</v>
      </c>
      <c r="W24" s="132">
        <f t="shared" si="2"/>
        <v>0</v>
      </c>
      <c r="X24" s="152"/>
      <c r="Y24" s="153"/>
      <c r="Z24" s="153"/>
      <c r="AA24" s="154"/>
      <c r="AB24" s="143" t="s">
        <v>39</v>
      </c>
      <c r="AC24" s="144"/>
      <c r="AD24" s="145"/>
      <c r="AE24" s="146"/>
      <c r="AF24" s="146"/>
      <c r="AG24" s="147">
        <v>38</v>
      </c>
    </row>
    <row r="25" spans="1:45" ht="24.95" customHeight="1" x14ac:dyDescent="0.15">
      <c r="A25" s="1">
        <f t="shared" si="0"/>
        <v>0</v>
      </c>
      <c r="B25" s="197" t="s">
        <v>85</v>
      </c>
      <c r="C25" s="141" t="s">
        <v>86</v>
      </c>
      <c r="D25" s="141"/>
      <c r="E25" s="142"/>
      <c r="F25" s="143" t="s">
        <v>87</v>
      </c>
      <c r="G25" s="144"/>
      <c r="H25" s="145"/>
      <c r="I25" s="146"/>
      <c r="J25" s="146"/>
      <c r="K25" s="147">
        <v>16.600000000000001</v>
      </c>
      <c r="L25" s="132">
        <f t="shared" si="1"/>
        <v>0</v>
      </c>
      <c r="M25" s="167" t="s">
        <v>88</v>
      </c>
      <c r="N25" s="168"/>
      <c r="O25" s="168"/>
      <c r="P25" s="169"/>
      <c r="Q25" s="170" t="s">
        <v>89</v>
      </c>
      <c r="R25" s="171"/>
      <c r="S25" s="172"/>
      <c r="T25" s="192"/>
      <c r="U25" s="192"/>
      <c r="V25" s="198">
        <v>26.4</v>
      </c>
      <c r="W25" s="132">
        <f t="shared" si="2"/>
        <v>0</v>
      </c>
      <c r="X25" s="152"/>
      <c r="Y25" s="153"/>
      <c r="Z25" s="153"/>
      <c r="AA25" s="154"/>
      <c r="AB25" s="143" t="s">
        <v>90</v>
      </c>
      <c r="AC25" s="144"/>
      <c r="AD25" s="145"/>
      <c r="AE25" s="146"/>
      <c r="AF25" s="146"/>
      <c r="AG25" s="147">
        <v>33.299999999999997</v>
      </c>
      <c r="AJ25" s="199"/>
      <c r="AK25" s="199"/>
      <c r="AL25" s="199"/>
      <c r="AM25" s="199"/>
      <c r="AN25" s="200"/>
      <c r="AO25" s="200"/>
      <c r="AP25" s="200"/>
      <c r="AQ25" s="201"/>
      <c r="AR25" s="201"/>
      <c r="AS25" s="202"/>
    </row>
    <row r="26" spans="1:45" ht="24.95" customHeight="1" x14ac:dyDescent="0.15">
      <c r="A26" s="1">
        <f t="shared" si="0"/>
        <v>0</v>
      </c>
      <c r="B26" s="203"/>
      <c r="C26" s="141" t="s">
        <v>91</v>
      </c>
      <c r="D26" s="141"/>
      <c r="E26" s="142"/>
      <c r="F26" s="143" t="s">
        <v>92</v>
      </c>
      <c r="G26" s="144"/>
      <c r="H26" s="145"/>
      <c r="I26" s="146"/>
      <c r="J26" s="146"/>
      <c r="K26" s="147">
        <v>3.8</v>
      </c>
      <c r="L26" s="132">
        <f t="shared" si="1"/>
        <v>0</v>
      </c>
      <c r="M26" s="185"/>
      <c r="N26" s="186"/>
      <c r="O26" s="186"/>
      <c r="P26" s="187"/>
      <c r="Q26" s="143" t="s">
        <v>93</v>
      </c>
      <c r="R26" s="144"/>
      <c r="S26" s="145"/>
      <c r="T26" s="146"/>
      <c r="U26" s="146"/>
      <c r="V26" s="188">
        <v>20.100000000000001</v>
      </c>
      <c r="W26" s="132">
        <f t="shared" si="2"/>
        <v>0</v>
      </c>
      <c r="X26" s="152"/>
      <c r="Y26" s="153"/>
      <c r="Z26" s="153"/>
      <c r="AA26" s="154"/>
      <c r="AB26" s="143" t="s">
        <v>94</v>
      </c>
      <c r="AC26" s="144"/>
      <c r="AD26" s="145"/>
      <c r="AE26" s="146"/>
      <c r="AF26" s="146"/>
      <c r="AG26" s="147">
        <v>28.5</v>
      </c>
      <c r="AJ26" s="199"/>
      <c r="AK26" s="199"/>
      <c r="AL26" s="199"/>
      <c r="AM26" s="199"/>
      <c r="AN26" s="200"/>
      <c r="AO26" s="200"/>
      <c r="AP26" s="200"/>
      <c r="AQ26" s="201"/>
      <c r="AR26" s="201"/>
      <c r="AS26" s="202"/>
    </row>
    <row r="27" spans="1:45" ht="24.95" customHeight="1" x14ac:dyDescent="0.15">
      <c r="A27" s="1">
        <f t="shared" si="0"/>
        <v>0</v>
      </c>
      <c r="B27" s="203"/>
      <c r="C27" s="141" t="s">
        <v>95</v>
      </c>
      <c r="D27" s="141"/>
      <c r="E27" s="142"/>
      <c r="F27" s="143" t="s">
        <v>96</v>
      </c>
      <c r="G27" s="144"/>
      <c r="H27" s="145"/>
      <c r="I27" s="146"/>
      <c r="J27" s="146"/>
      <c r="K27" s="147">
        <v>12.1</v>
      </c>
      <c r="L27" s="132">
        <f t="shared" si="1"/>
        <v>0</v>
      </c>
      <c r="M27" s="185"/>
      <c r="N27" s="186"/>
      <c r="O27" s="186"/>
      <c r="P27" s="187"/>
      <c r="Q27" s="143" t="s">
        <v>97</v>
      </c>
      <c r="R27" s="144"/>
      <c r="S27" s="145"/>
      <c r="T27" s="146"/>
      <c r="U27" s="146"/>
      <c r="V27" s="188">
        <v>13.2</v>
      </c>
      <c r="W27" s="132">
        <f t="shared" si="2"/>
        <v>0</v>
      </c>
      <c r="X27" s="152"/>
      <c r="Y27" s="153"/>
      <c r="Z27" s="153"/>
      <c r="AA27" s="154"/>
      <c r="AB27" s="143" t="s">
        <v>58</v>
      </c>
      <c r="AC27" s="144"/>
      <c r="AD27" s="145"/>
      <c r="AE27" s="146"/>
      <c r="AF27" s="146"/>
      <c r="AG27" s="147">
        <v>23.8</v>
      </c>
      <c r="AJ27" s="199"/>
      <c r="AK27" s="199"/>
      <c r="AL27" s="199"/>
      <c r="AM27" s="199"/>
      <c r="AN27" s="200"/>
      <c r="AO27" s="200"/>
      <c r="AP27" s="200"/>
      <c r="AQ27" s="201"/>
      <c r="AR27" s="201"/>
      <c r="AS27" s="202"/>
    </row>
    <row r="28" spans="1:45" ht="24.95" customHeight="1" x14ac:dyDescent="0.15">
      <c r="A28" s="1">
        <f t="shared" si="0"/>
        <v>0</v>
      </c>
      <c r="B28" s="203"/>
      <c r="C28" s="141" t="s">
        <v>98</v>
      </c>
      <c r="D28" s="141"/>
      <c r="E28" s="142"/>
      <c r="F28" s="143" t="s">
        <v>99</v>
      </c>
      <c r="G28" s="144"/>
      <c r="H28" s="145"/>
      <c r="I28" s="204"/>
      <c r="J28" s="205"/>
      <c r="K28" s="147">
        <v>13.8</v>
      </c>
      <c r="L28" s="132">
        <f t="shared" si="1"/>
        <v>0</v>
      </c>
      <c r="M28" s="206"/>
      <c r="N28" s="207"/>
      <c r="O28" s="207"/>
      <c r="P28" s="208"/>
      <c r="Q28" s="143" t="s">
        <v>100</v>
      </c>
      <c r="R28" s="144"/>
      <c r="S28" s="145"/>
      <c r="T28" s="146"/>
      <c r="U28" s="146"/>
      <c r="V28" s="188">
        <v>11.5</v>
      </c>
      <c r="W28" s="132">
        <f t="shared" si="2"/>
        <v>0</v>
      </c>
      <c r="X28" s="152"/>
      <c r="Y28" s="153"/>
      <c r="Z28" s="153"/>
      <c r="AA28" s="154"/>
      <c r="AB28" s="143" t="s">
        <v>101</v>
      </c>
      <c r="AC28" s="144"/>
      <c r="AD28" s="145"/>
      <c r="AE28" s="146"/>
      <c r="AF28" s="146"/>
      <c r="AG28" s="147">
        <v>19</v>
      </c>
      <c r="AJ28" s="199"/>
      <c r="AK28" s="199"/>
      <c r="AL28" s="199"/>
      <c r="AM28" s="199"/>
      <c r="AN28" s="209"/>
      <c r="AO28" s="209"/>
      <c r="AP28" s="209"/>
      <c r="AQ28" s="201"/>
      <c r="AR28" s="201"/>
      <c r="AS28" s="202"/>
    </row>
    <row r="29" spans="1:45" ht="24.95" customHeight="1" x14ac:dyDescent="0.15">
      <c r="A29" s="1">
        <f t="shared" si="0"/>
        <v>0</v>
      </c>
      <c r="B29" s="210"/>
      <c r="C29" s="211" t="s">
        <v>102</v>
      </c>
      <c r="D29" s="211"/>
      <c r="E29" s="212"/>
      <c r="F29" s="162" t="s">
        <v>103</v>
      </c>
      <c r="G29" s="163"/>
      <c r="H29" s="164"/>
      <c r="I29" s="213"/>
      <c r="J29" s="214"/>
      <c r="K29" s="166">
        <v>9</v>
      </c>
      <c r="L29" s="132">
        <f t="shared" si="1"/>
        <v>0</v>
      </c>
      <c r="M29" s="215" t="s">
        <v>104</v>
      </c>
      <c r="N29" s="216"/>
      <c r="O29" s="216"/>
      <c r="P29" s="217"/>
      <c r="Q29" s="143" t="s">
        <v>105</v>
      </c>
      <c r="R29" s="144"/>
      <c r="S29" s="145"/>
      <c r="T29" s="146"/>
      <c r="U29" s="146"/>
      <c r="V29" s="188">
        <v>4.0999999999999996</v>
      </c>
      <c r="W29" s="132">
        <f t="shared" si="2"/>
        <v>0</v>
      </c>
      <c r="X29" s="152"/>
      <c r="Y29" s="153"/>
      <c r="Z29" s="153"/>
      <c r="AA29" s="154"/>
      <c r="AB29" s="143" t="s">
        <v>106</v>
      </c>
      <c r="AC29" s="144"/>
      <c r="AD29" s="145"/>
      <c r="AE29" s="146"/>
      <c r="AF29" s="146"/>
      <c r="AG29" s="147">
        <v>14.3</v>
      </c>
      <c r="AJ29" s="199"/>
      <c r="AK29" s="199"/>
      <c r="AL29" s="199"/>
      <c r="AM29" s="199"/>
      <c r="AN29" s="209"/>
      <c r="AO29" s="209"/>
      <c r="AP29" s="209"/>
      <c r="AQ29" s="201"/>
      <c r="AR29" s="201"/>
      <c r="AS29" s="202"/>
    </row>
    <row r="30" spans="1:45" ht="24.95" customHeight="1" x14ac:dyDescent="0.15">
      <c r="A30" s="1">
        <f t="shared" si="0"/>
        <v>0</v>
      </c>
      <c r="B30" s="167" t="s">
        <v>107</v>
      </c>
      <c r="C30" s="168"/>
      <c r="D30" s="168"/>
      <c r="E30" s="169"/>
      <c r="F30" s="179" t="s">
        <v>108</v>
      </c>
      <c r="G30" s="180"/>
      <c r="H30" s="181"/>
      <c r="I30" s="192"/>
      <c r="J30" s="192"/>
      <c r="K30" s="193"/>
      <c r="L30" s="132">
        <f t="shared" si="1"/>
        <v>0</v>
      </c>
      <c r="M30" s="185"/>
      <c r="N30" s="186"/>
      <c r="O30" s="186"/>
      <c r="P30" s="187"/>
      <c r="Q30" s="143" t="s">
        <v>109</v>
      </c>
      <c r="R30" s="144"/>
      <c r="S30" s="145"/>
      <c r="T30" s="146"/>
      <c r="U30" s="146"/>
      <c r="V30" s="188">
        <v>7.3</v>
      </c>
      <c r="W30" s="132">
        <f t="shared" si="2"/>
        <v>0</v>
      </c>
      <c r="X30" s="152"/>
      <c r="Y30" s="153"/>
      <c r="Z30" s="153"/>
      <c r="AA30" s="154"/>
      <c r="AB30" s="218" t="s">
        <v>110</v>
      </c>
      <c r="AC30" s="219"/>
      <c r="AD30" s="220"/>
      <c r="AE30" s="221"/>
      <c r="AF30" s="221"/>
      <c r="AG30" s="222">
        <v>9.5</v>
      </c>
      <c r="AJ30" s="199"/>
      <c r="AK30" s="199"/>
      <c r="AL30" s="199"/>
      <c r="AM30" s="199"/>
      <c r="AN30" s="200"/>
      <c r="AO30" s="200"/>
      <c r="AP30" s="200"/>
      <c r="AQ30" s="201"/>
      <c r="AR30" s="201"/>
      <c r="AS30" s="202"/>
    </row>
    <row r="31" spans="1:45" ht="24.95" customHeight="1" x14ac:dyDescent="0.15">
      <c r="A31" s="1">
        <f t="shared" si="0"/>
        <v>0</v>
      </c>
      <c r="B31" s="185"/>
      <c r="C31" s="186"/>
      <c r="D31" s="186"/>
      <c r="E31" s="187"/>
      <c r="F31" s="143" t="s">
        <v>111</v>
      </c>
      <c r="G31" s="144"/>
      <c r="H31" s="145"/>
      <c r="I31" s="146"/>
      <c r="J31" s="146"/>
      <c r="K31" s="147"/>
      <c r="L31" s="132">
        <f t="shared" si="1"/>
        <v>0</v>
      </c>
      <c r="M31" s="206"/>
      <c r="N31" s="207"/>
      <c r="O31" s="207"/>
      <c r="P31" s="208"/>
      <c r="Q31" s="143" t="s">
        <v>112</v>
      </c>
      <c r="R31" s="144"/>
      <c r="S31" s="145"/>
      <c r="T31" s="146"/>
      <c r="U31" s="146"/>
      <c r="V31" s="188">
        <v>6.9</v>
      </c>
      <c r="W31" s="132">
        <f t="shared" si="2"/>
        <v>0</v>
      </c>
      <c r="X31" s="189" t="s">
        <v>113</v>
      </c>
      <c r="Y31" s="190"/>
      <c r="Z31" s="190"/>
      <c r="AA31" s="191"/>
      <c r="AB31" s="179" t="s">
        <v>114</v>
      </c>
      <c r="AC31" s="180"/>
      <c r="AD31" s="181"/>
      <c r="AE31" s="173"/>
      <c r="AF31" s="173"/>
      <c r="AG31" s="223">
        <v>20.3</v>
      </c>
      <c r="AJ31" s="199"/>
      <c r="AK31" s="199"/>
      <c r="AL31" s="199"/>
      <c r="AM31" s="199"/>
      <c r="AN31" s="200"/>
      <c r="AO31" s="200"/>
      <c r="AP31" s="200"/>
      <c r="AQ31" s="201"/>
      <c r="AR31" s="201"/>
      <c r="AS31" s="202"/>
    </row>
    <row r="32" spans="1:45" ht="24.95" customHeight="1" x14ac:dyDescent="0.15">
      <c r="A32" s="1">
        <f t="shared" si="0"/>
        <v>0</v>
      </c>
      <c r="B32" s="185"/>
      <c r="C32" s="186"/>
      <c r="D32" s="186"/>
      <c r="E32" s="187"/>
      <c r="F32" s="143" t="s">
        <v>115</v>
      </c>
      <c r="G32" s="144"/>
      <c r="H32" s="145"/>
      <c r="I32" s="146"/>
      <c r="J32" s="146"/>
      <c r="K32" s="147"/>
      <c r="L32" s="132">
        <f t="shared" si="1"/>
        <v>0</v>
      </c>
      <c r="M32" s="224" t="s">
        <v>116</v>
      </c>
      <c r="N32" s="160"/>
      <c r="O32" s="160"/>
      <c r="P32" s="161"/>
      <c r="Q32" s="162"/>
      <c r="R32" s="163"/>
      <c r="S32" s="164"/>
      <c r="T32" s="165"/>
      <c r="U32" s="165"/>
      <c r="V32" s="178">
        <v>0.4</v>
      </c>
      <c r="W32" s="132">
        <f t="shared" si="2"/>
        <v>0</v>
      </c>
      <c r="X32" s="152"/>
      <c r="Y32" s="153"/>
      <c r="Z32" s="153"/>
      <c r="AA32" s="154"/>
      <c r="AB32" s="143" t="s">
        <v>81</v>
      </c>
      <c r="AC32" s="144"/>
      <c r="AD32" s="145"/>
      <c r="AE32" s="146"/>
      <c r="AF32" s="146"/>
      <c r="AG32" s="147">
        <v>18.3</v>
      </c>
      <c r="AJ32" s="199"/>
      <c r="AK32" s="199"/>
      <c r="AL32" s="199"/>
      <c r="AM32" s="199"/>
      <c r="AN32" s="200"/>
      <c r="AO32" s="200"/>
      <c r="AP32" s="200"/>
      <c r="AQ32" s="201"/>
      <c r="AR32" s="201"/>
      <c r="AS32" s="202"/>
    </row>
    <row r="33" spans="1:45" ht="24.95" customHeight="1" x14ac:dyDescent="0.15">
      <c r="A33" s="1">
        <f t="shared" si="0"/>
        <v>0</v>
      </c>
      <c r="B33" s="185"/>
      <c r="C33" s="186"/>
      <c r="D33" s="186"/>
      <c r="E33" s="187"/>
      <c r="F33" s="143" t="s">
        <v>117</v>
      </c>
      <c r="G33" s="144"/>
      <c r="H33" s="145"/>
      <c r="I33" s="146"/>
      <c r="J33" s="146"/>
      <c r="K33" s="147"/>
      <c r="L33" s="132">
        <f t="shared" si="1"/>
        <v>0</v>
      </c>
      <c r="M33" s="167" t="s">
        <v>118</v>
      </c>
      <c r="N33" s="168"/>
      <c r="O33" s="168"/>
      <c r="P33" s="169"/>
      <c r="Q33" s="179" t="s">
        <v>119</v>
      </c>
      <c r="R33" s="180"/>
      <c r="S33" s="181"/>
      <c r="T33" s="192"/>
      <c r="U33" s="192"/>
      <c r="V33" s="198">
        <v>30</v>
      </c>
      <c r="W33" s="132">
        <f t="shared" si="2"/>
        <v>0</v>
      </c>
      <c r="X33" s="152"/>
      <c r="Y33" s="153"/>
      <c r="Z33" s="153"/>
      <c r="AA33" s="154"/>
      <c r="AB33" s="143" t="s">
        <v>120</v>
      </c>
      <c r="AC33" s="144"/>
      <c r="AD33" s="145"/>
      <c r="AE33" s="146"/>
      <c r="AF33" s="146"/>
      <c r="AG33" s="147">
        <v>16.2</v>
      </c>
      <c r="AJ33" s="199"/>
      <c r="AK33" s="199"/>
      <c r="AL33" s="199"/>
      <c r="AM33" s="199"/>
      <c r="AN33" s="200"/>
      <c r="AO33" s="200"/>
      <c r="AP33" s="200"/>
      <c r="AQ33" s="201"/>
      <c r="AR33" s="201"/>
      <c r="AS33" s="202"/>
    </row>
    <row r="34" spans="1:45" ht="24.95" customHeight="1" x14ac:dyDescent="0.15">
      <c r="A34" s="1">
        <f t="shared" si="0"/>
        <v>0</v>
      </c>
      <c r="B34" s="185"/>
      <c r="C34" s="186"/>
      <c r="D34" s="186"/>
      <c r="E34" s="187"/>
      <c r="F34" s="143" t="s">
        <v>121</v>
      </c>
      <c r="G34" s="144"/>
      <c r="H34" s="145"/>
      <c r="I34" s="146"/>
      <c r="J34" s="146"/>
      <c r="K34" s="147"/>
      <c r="L34" s="132">
        <f t="shared" si="1"/>
        <v>0</v>
      </c>
      <c r="M34" s="185"/>
      <c r="N34" s="186"/>
      <c r="O34" s="186"/>
      <c r="P34" s="187"/>
      <c r="Q34" s="225" t="s">
        <v>122</v>
      </c>
      <c r="R34" s="226"/>
      <c r="S34" s="227"/>
      <c r="T34" s="146"/>
      <c r="U34" s="146"/>
      <c r="V34" s="188">
        <v>20</v>
      </c>
      <c r="W34" s="132">
        <f t="shared" si="2"/>
        <v>0</v>
      </c>
      <c r="X34" s="152"/>
      <c r="Y34" s="153"/>
      <c r="Z34" s="153"/>
      <c r="AA34" s="154"/>
      <c r="AB34" s="143" t="s">
        <v>123</v>
      </c>
      <c r="AC34" s="144"/>
      <c r="AD34" s="145"/>
      <c r="AE34" s="146"/>
      <c r="AF34" s="146"/>
      <c r="AG34" s="147">
        <v>14.2</v>
      </c>
      <c r="AJ34" s="199"/>
      <c r="AK34" s="199"/>
      <c r="AL34" s="199"/>
      <c r="AM34" s="199"/>
      <c r="AN34" s="209"/>
      <c r="AO34" s="209"/>
      <c r="AP34" s="209"/>
      <c r="AQ34" s="201"/>
      <c r="AR34" s="201"/>
      <c r="AS34" s="202"/>
    </row>
    <row r="35" spans="1:45" ht="24.95" customHeight="1" x14ac:dyDescent="0.15">
      <c r="A35" s="1">
        <f t="shared" si="0"/>
        <v>0</v>
      </c>
      <c r="B35" s="185"/>
      <c r="C35" s="186"/>
      <c r="D35" s="186"/>
      <c r="E35" s="187"/>
      <c r="F35" s="143" t="s">
        <v>124</v>
      </c>
      <c r="G35" s="144"/>
      <c r="H35" s="145"/>
      <c r="I35" s="146"/>
      <c r="J35" s="146"/>
      <c r="K35" s="147"/>
      <c r="L35" s="132">
        <f t="shared" si="1"/>
        <v>0</v>
      </c>
      <c r="M35" s="206"/>
      <c r="N35" s="207"/>
      <c r="O35" s="207"/>
      <c r="P35" s="208"/>
      <c r="Q35" s="225" t="s">
        <v>125</v>
      </c>
      <c r="R35" s="226"/>
      <c r="S35" s="227"/>
      <c r="T35" s="146"/>
      <c r="U35" s="146"/>
      <c r="V35" s="188">
        <v>13</v>
      </c>
      <c r="W35" s="132">
        <f t="shared" si="2"/>
        <v>0</v>
      </c>
      <c r="X35" s="152"/>
      <c r="Y35" s="153"/>
      <c r="Z35" s="153"/>
      <c r="AA35" s="154"/>
      <c r="AB35" s="143" t="s">
        <v>126</v>
      </c>
      <c r="AC35" s="144"/>
      <c r="AD35" s="145"/>
      <c r="AE35" s="146"/>
      <c r="AF35" s="146"/>
      <c r="AG35" s="147">
        <v>12.2</v>
      </c>
      <c r="AJ35" s="199"/>
      <c r="AK35" s="199"/>
      <c r="AL35" s="199"/>
      <c r="AM35" s="199"/>
      <c r="AN35" s="209"/>
      <c r="AO35" s="209"/>
      <c r="AP35" s="209"/>
      <c r="AQ35" s="201"/>
      <c r="AR35" s="201"/>
      <c r="AS35" s="202"/>
    </row>
    <row r="36" spans="1:45" ht="24.95" customHeight="1" x14ac:dyDescent="0.15">
      <c r="A36" s="1">
        <f t="shared" si="0"/>
        <v>0</v>
      </c>
      <c r="B36" s="206"/>
      <c r="C36" s="207"/>
      <c r="D36" s="207"/>
      <c r="E36" s="208"/>
      <c r="F36" s="143" t="s">
        <v>127</v>
      </c>
      <c r="G36" s="144"/>
      <c r="H36" s="145"/>
      <c r="I36" s="165"/>
      <c r="J36" s="165"/>
      <c r="K36" s="166"/>
      <c r="L36" s="132">
        <f t="shared" si="1"/>
        <v>0</v>
      </c>
      <c r="M36" s="215" t="s">
        <v>128</v>
      </c>
      <c r="N36" s="216"/>
      <c r="O36" s="216"/>
      <c r="P36" s="228" t="s">
        <v>129</v>
      </c>
      <c r="Q36" s="143" t="s">
        <v>130</v>
      </c>
      <c r="R36" s="144"/>
      <c r="S36" s="145"/>
      <c r="T36" s="146"/>
      <c r="U36" s="146"/>
      <c r="V36" s="188">
        <v>4.3</v>
      </c>
      <c r="W36" s="132">
        <f t="shared" si="2"/>
        <v>0</v>
      </c>
      <c r="X36" s="152"/>
      <c r="Y36" s="153"/>
      <c r="Z36" s="153"/>
      <c r="AA36" s="154"/>
      <c r="AB36" s="143" t="s">
        <v>58</v>
      </c>
      <c r="AC36" s="144"/>
      <c r="AD36" s="145"/>
      <c r="AE36" s="146"/>
      <c r="AF36" s="146"/>
      <c r="AG36" s="147">
        <v>10.199999999999999</v>
      </c>
      <c r="AJ36" s="199"/>
      <c r="AK36" s="199"/>
      <c r="AL36" s="199"/>
      <c r="AM36" s="199"/>
      <c r="AN36" s="200"/>
      <c r="AO36" s="200"/>
      <c r="AP36" s="200"/>
      <c r="AQ36" s="201"/>
      <c r="AR36" s="201"/>
      <c r="AS36" s="202"/>
    </row>
    <row r="37" spans="1:45" ht="24.95" customHeight="1" x14ac:dyDescent="0.15">
      <c r="A37" s="1">
        <f t="shared" si="0"/>
        <v>0</v>
      </c>
      <c r="B37" s="167" t="s">
        <v>131</v>
      </c>
      <c r="C37" s="168"/>
      <c r="D37" s="168"/>
      <c r="E37" s="169"/>
      <c r="F37" s="179" t="s">
        <v>108</v>
      </c>
      <c r="G37" s="180"/>
      <c r="H37" s="181"/>
      <c r="I37" s="173"/>
      <c r="J37" s="173"/>
      <c r="K37" s="223"/>
      <c r="L37" s="132">
        <f t="shared" si="1"/>
        <v>0</v>
      </c>
      <c r="M37" s="175"/>
      <c r="N37" s="176"/>
      <c r="O37" s="176"/>
      <c r="P37" s="229" t="s">
        <v>132</v>
      </c>
      <c r="Q37" s="162" t="s">
        <v>133</v>
      </c>
      <c r="R37" s="163"/>
      <c r="S37" s="164"/>
      <c r="T37" s="165"/>
      <c r="U37" s="165"/>
      <c r="V37" s="178">
        <v>3.2</v>
      </c>
      <c r="W37" s="132">
        <f t="shared" si="2"/>
        <v>0</v>
      </c>
      <c r="X37" s="152"/>
      <c r="Y37" s="153"/>
      <c r="Z37" s="153"/>
      <c r="AA37" s="154"/>
      <c r="AB37" s="143" t="s">
        <v>101</v>
      </c>
      <c r="AC37" s="144"/>
      <c r="AD37" s="145"/>
      <c r="AE37" s="146"/>
      <c r="AF37" s="146"/>
      <c r="AG37" s="147">
        <v>8.1</v>
      </c>
      <c r="AJ37" s="199"/>
      <c r="AK37" s="199"/>
      <c r="AL37" s="199"/>
      <c r="AM37" s="199"/>
      <c r="AN37" s="200"/>
      <c r="AO37" s="200"/>
      <c r="AP37" s="200"/>
      <c r="AQ37" s="201"/>
      <c r="AR37" s="201"/>
      <c r="AS37" s="202"/>
    </row>
    <row r="38" spans="1:45" ht="24.95" customHeight="1" x14ac:dyDescent="0.15">
      <c r="A38" s="1">
        <f t="shared" si="0"/>
        <v>0</v>
      </c>
      <c r="B38" s="185"/>
      <c r="C38" s="186"/>
      <c r="D38" s="186"/>
      <c r="E38" s="187"/>
      <c r="F38" s="143" t="s">
        <v>111</v>
      </c>
      <c r="G38" s="144"/>
      <c r="H38" s="145"/>
      <c r="I38" s="146"/>
      <c r="J38" s="146"/>
      <c r="K38" s="147"/>
      <c r="L38" s="132">
        <f t="shared" si="1"/>
        <v>0</v>
      </c>
      <c r="M38" s="230" t="s">
        <v>134</v>
      </c>
      <c r="N38" s="231"/>
      <c r="O38" s="231"/>
      <c r="P38" s="232" t="s">
        <v>135</v>
      </c>
      <c r="Q38" s="179" t="s">
        <v>136</v>
      </c>
      <c r="R38" s="180"/>
      <c r="S38" s="181"/>
      <c r="T38" s="192"/>
      <c r="U38" s="192"/>
      <c r="V38" s="198">
        <v>15.4</v>
      </c>
      <c r="W38" s="132">
        <f t="shared" si="2"/>
        <v>0</v>
      </c>
      <c r="X38" s="152"/>
      <c r="Y38" s="153"/>
      <c r="Z38" s="153"/>
      <c r="AA38" s="154"/>
      <c r="AB38" s="143" t="s">
        <v>137</v>
      </c>
      <c r="AC38" s="144"/>
      <c r="AD38" s="145"/>
      <c r="AE38" s="146"/>
      <c r="AF38" s="146"/>
      <c r="AG38" s="147">
        <v>6.1</v>
      </c>
      <c r="AJ38" s="199"/>
      <c r="AK38" s="199"/>
      <c r="AL38" s="199"/>
      <c r="AM38" s="199"/>
      <c r="AN38" s="200"/>
      <c r="AO38" s="200"/>
      <c r="AP38" s="200"/>
      <c r="AQ38" s="201"/>
      <c r="AR38" s="201"/>
      <c r="AS38" s="202"/>
    </row>
    <row r="39" spans="1:45" ht="24.95" customHeight="1" x14ac:dyDescent="0.15">
      <c r="A39" s="1">
        <f t="shared" si="0"/>
        <v>0</v>
      </c>
      <c r="B39" s="185"/>
      <c r="C39" s="186"/>
      <c r="D39" s="186"/>
      <c r="E39" s="187"/>
      <c r="F39" s="143" t="s">
        <v>115</v>
      </c>
      <c r="G39" s="144"/>
      <c r="H39" s="145"/>
      <c r="I39" s="146"/>
      <c r="J39" s="146"/>
      <c r="K39" s="147"/>
      <c r="L39" s="132">
        <f t="shared" si="1"/>
        <v>0</v>
      </c>
      <c r="M39" s="233"/>
      <c r="N39" s="234"/>
      <c r="O39" s="234"/>
      <c r="P39" s="235" t="s">
        <v>138</v>
      </c>
      <c r="Q39" s="143" t="s">
        <v>139</v>
      </c>
      <c r="R39" s="144"/>
      <c r="S39" s="145"/>
      <c r="T39" s="146"/>
      <c r="U39" s="146"/>
      <c r="V39" s="188">
        <v>14</v>
      </c>
      <c r="W39" s="132">
        <f t="shared" si="2"/>
        <v>0</v>
      </c>
      <c r="X39" s="182"/>
      <c r="Y39" s="183"/>
      <c r="Z39" s="183"/>
      <c r="AA39" s="184"/>
      <c r="AB39" s="162" t="s">
        <v>110</v>
      </c>
      <c r="AC39" s="163"/>
      <c r="AD39" s="164"/>
      <c r="AE39" s="165"/>
      <c r="AF39" s="165"/>
      <c r="AG39" s="166">
        <v>4.0999999999999996</v>
      </c>
      <c r="AI39" s="199"/>
      <c r="AJ39" s="199"/>
      <c r="AK39" s="199"/>
      <c r="AL39" s="199"/>
      <c r="AM39" s="199"/>
      <c r="AN39" s="200"/>
      <c r="AO39" s="200"/>
      <c r="AP39" s="200"/>
      <c r="AQ39" s="201"/>
      <c r="AR39" s="201"/>
      <c r="AS39" s="202"/>
    </row>
    <row r="40" spans="1:45" ht="24.95" customHeight="1" x14ac:dyDescent="0.15">
      <c r="A40" s="1">
        <f t="shared" si="0"/>
        <v>0</v>
      </c>
      <c r="B40" s="185"/>
      <c r="C40" s="186"/>
      <c r="D40" s="186"/>
      <c r="E40" s="187"/>
      <c r="F40" s="143" t="s">
        <v>117</v>
      </c>
      <c r="G40" s="144"/>
      <c r="H40" s="145"/>
      <c r="I40" s="146"/>
      <c r="J40" s="146"/>
      <c r="K40" s="147"/>
      <c r="L40" s="132">
        <f t="shared" si="1"/>
        <v>0</v>
      </c>
      <c r="M40" s="233"/>
      <c r="N40" s="234"/>
      <c r="O40" s="234"/>
      <c r="P40" s="235" t="s">
        <v>140</v>
      </c>
      <c r="Q40" s="143" t="s">
        <v>141</v>
      </c>
      <c r="R40" s="144"/>
      <c r="S40" s="145"/>
      <c r="T40" s="146"/>
      <c r="U40" s="146"/>
      <c r="V40" s="188">
        <v>12.8</v>
      </c>
      <c r="W40" s="132">
        <f t="shared" si="2"/>
        <v>0</v>
      </c>
      <c r="X40" s="230" t="s">
        <v>142</v>
      </c>
      <c r="Y40" s="231"/>
      <c r="Z40" s="231"/>
      <c r="AA40" s="236"/>
      <c r="AB40" s="179" t="s">
        <v>143</v>
      </c>
      <c r="AC40" s="180"/>
      <c r="AD40" s="181"/>
      <c r="AE40" s="173"/>
      <c r="AF40" s="173"/>
      <c r="AG40" s="223">
        <v>15.2</v>
      </c>
      <c r="AI40" s="199"/>
      <c r="AJ40" s="199"/>
      <c r="AK40" s="199"/>
      <c r="AL40" s="199"/>
      <c r="AM40" s="237"/>
      <c r="AN40" s="209"/>
      <c r="AO40" s="209"/>
      <c r="AP40" s="209"/>
      <c r="AQ40" s="201"/>
      <c r="AR40" s="201"/>
      <c r="AS40" s="202"/>
    </row>
    <row r="41" spans="1:45" ht="24.95" customHeight="1" x14ac:dyDescent="0.15">
      <c r="A41" s="1">
        <f t="shared" si="0"/>
        <v>0</v>
      </c>
      <c r="B41" s="185"/>
      <c r="C41" s="186"/>
      <c r="D41" s="186"/>
      <c r="E41" s="187"/>
      <c r="F41" s="143" t="s">
        <v>121</v>
      </c>
      <c r="G41" s="144"/>
      <c r="H41" s="145"/>
      <c r="I41" s="146"/>
      <c r="J41" s="146"/>
      <c r="K41" s="147"/>
      <c r="L41" s="132">
        <f t="shared" si="1"/>
        <v>0</v>
      </c>
      <c r="M41" s="233"/>
      <c r="N41" s="234"/>
      <c r="O41" s="234"/>
      <c r="P41" s="235" t="s">
        <v>144</v>
      </c>
      <c r="Q41" s="143" t="s">
        <v>145</v>
      </c>
      <c r="R41" s="144"/>
      <c r="S41" s="145"/>
      <c r="T41" s="146"/>
      <c r="U41" s="146"/>
      <c r="V41" s="188">
        <v>11.2</v>
      </c>
      <c r="W41" s="132">
        <f t="shared" si="2"/>
        <v>0</v>
      </c>
      <c r="X41" s="233"/>
      <c r="Y41" s="234"/>
      <c r="Z41" s="234"/>
      <c r="AA41" s="238"/>
      <c r="AB41" s="143" t="s">
        <v>146</v>
      </c>
      <c r="AC41" s="144"/>
      <c r="AD41" s="145"/>
      <c r="AE41" s="146"/>
      <c r="AF41" s="146"/>
      <c r="AG41" s="147">
        <v>11.8</v>
      </c>
      <c r="AI41" s="199"/>
      <c r="AJ41" s="199"/>
      <c r="AK41" s="199"/>
      <c r="AL41" s="199"/>
      <c r="AM41" s="239"/>
      <c r="AN41" s="200"/>
      <c r="AO41" s="200"/>
      <c r="AP41" s="200"/>
      <c r="AQ41" s="201"/>
      <c r="AR41" s="201"/>
      <c r="AS41" s="202"/>
    </row>
    <row r="42" spans="1:45" ht="24.95" customHeight="1" x14ac:dyDescent="0.15">
      <c r="A42" s="1">
        <f t="shared" si="0"/>
        <v>0</v>
      </c>
      <c r="B42" s="185"/>
      <c r="C42" s="186"/>
      <c r="D42" s="186"/>
      <c r="E42" s="187"/>
      <c r="F42" s="143" t="s">
        <v>124</v>
      </c>
      <c r="G42" s="144"/>
      <c r="H42" s="145"/>
      <c r="I42" s="146"/>
      <c r="J42" s="146"/>
      <c r="K42" s="147"/>
      <c r="L42" s="132">
        <f t="shared" si="1"/>
        <v>0</v>
      </c>
      <c r="M42" s="233"/>
      <c r="N42" s="234"/>
      <c r="O42" s="234"/>
      <c r="P42" s="235" t="s">
        <v>147</v>
      </c>
      <c r="Q42" s="143" t="s">
        <v>148</v>
      </c>
      <c r="R42" s="144"/>
      <c r="S42" s="145"/>
      <c r="T42" s="146"/>
      <c r="U42" s="146"/>
      <c r="V42" s="188">
        <v>9.5</v>
      </c>
      <c r="W42" s="132">
        <f t="shared" si="2"/>
        <v>0</v>
      </c>
      <c r="X42" s="233"/>
      <c r="Y42" s="234"/>
      <c r="Z42" s="234"/>
      <c r="AA42" s="238"/>
      <c r="AB42" s="143" t="s">
        <v>55</v>
      </c>
      <c r="AC42" s="144"/>
      <c r="AD42" s="145"/>
      <c r="AE42" s="146"/>
      <c r="AF42" s="146"/>
      <c r="AG42" s="147">
        <v>12.4</v>
      </c>
      <c r="AI42" s="199"/>
      <c r="AJ42" s="199"/>
      <c r="AK42" s="199"/>
      <c r="AL42" s="199"/>
      <c r="AM42" s="240"/>
      <c r="AN42" s="200"/>
      <c r="AO42" s="200"/>
      <c r="AP42" s="200"/>
      <c r="AQ42" s="201"/>
      <c r="AR42" s="201"/>
      <c r="AS42" s="202"/>
    </row>
    <row r="43" spans="1:45" ht="24.95" customHeight="1" x14ac:dyDescent="0.15">
      <c r="A43" s="1">
        <f t="shared" si="0"/>
        <v>0</v>
      </c>
      <c r="B43" s="175"/>
      <c r="C43" s="176"/>
      <c r="D43" s="176"/>
      <c r="E43" s="177"/>
      <c r="F43" s="162" t="s">
        <v>127</v>
      </c>
      <c r="G43" s="163"/>
      <c r="H43" s="164"/>
      <c r="I43" s="165"/>
      <c r="J43" s="165"/>
      <c r="K43" s="166"/>
      <c r="L43" s="132">
        <f t="shared" si="1"/>
        <v>0</v>
      </c>
      <c r="M43" s="233"/>
      <c r="N43" s="234"/>
      <c r="O43" s="234"/>
      <c r="P43" s="235" t="s">
        <v>149</v>
      </c>
      <c r="Q43" s="143" t="s">
        <v>150</v>
      </c>
      <c r="R43" s="144"/>
      <c r="S43" s="145"/>
      <c r="T43" s="146"/>
      <c r="U43" s="146"/>
      <c r="V43" s="188">
        <v>7.6</v>
      </c>
      <c r="W43" s="132">
        <f t="shared" si="2"/>
        <v>0</v>
      </c>
      <c r="X43" s="241"/>
      <c r="Y43" s="242"/>
      <c r="Z43" s="242"/>
      <c r="AA43" s="243"/>
      <c r="AB43" s="162" t="s">
        <v>151</v>
      </c>
      <c r="AC43" s="163"/>
      <c r="AD43" s="164"/>
      <c r="AE43" s="165"/>
      <c r="AF43" s="165"/>
      <c r="AG43" s="166">
        <v>6.8</v>
      </c>
      <c r="AI43" s="199"/>
      <c r="AJ43" s="199"/>
      <c r="AK43" s="199"/>
      <c r="AL43" s="199"/>
      <c r="AM43" s="199"/>
      <c r="AN43" s="200"/>
      <c r="AO43" s="200"/>
      <c r="AP43" s="200"/>
      <c r="AQ43" s="201"/>
      <c r="AR43" s="201"/>
      <c r="AS43" s="202"/>
    </row>
    <row r="44" spans="1:45" ht="24.95" customHeight="1" x14ac:dyDescent="0.15">
      <c r="A44" s="1">
        <f t="shared" si="0"/>
        <v>0</v>
      </c>
      <c r="B44" s="167" t="s">
        <v>152</v>
      </c>
      <c r="C44" s="168"/>
      <c r="D44" s="168"/>
      <c r="E44" s="169"/>
      <c r="F44" s="170" t="s">
        <v>153</v>
      </c>
      <c r="G44" s="171"/>
      <c r="H44" s="172"/>
      <c r="I44" s="192"/>
      <c r="J44" s="192"/>
      <c r="K44" s="193">
        <v>28.3</v>
      </c>
      <c r="L44" s="132">
        <f t="shared" si="1"/>
        <v>0</v>
      </c>
      <c r="M44" s="233"/>
      <c r="N44" s="234"/>
      <c r="O44" s="234"/>
      <c r="P44" s="235" t="s">
        <v>154</v>
      </c>
      <c r="Q44" s="143" t="s">
        <v>155</v>
      </c>
      <c r="R44" s="144"/>
      <c r="S44" s="145"/>
      <c r="T44" s="146"/>
      <c r="U44" s="146"/>
      <c r="V44" s="188">
        <v>5.8</v>
      </c>
      <c r="W44" s="132">
        <f t="shared" si="2"/>
        <v>0</v>
      </c>
      <c r="X44" s="244" t="s">
        <v>156</v>
      </c>
      <c r="Y44" s="245"/>
      <c r="Z44" s="245"/>
      <c r="AA44" s="246"/>
      <c r="AB44" s="179" t="s">
        <v>157</v>
      </c>
      <c r="AC44" s="180"/>
      <c r="AD44" s="181"/>
      <c r="AE44" s="173"/>
      <c r="AF44" s="173"/>
      <c r="AG44" s="223">
        <v>10</v>
      </c>
      <c r="AI44" s="199"/>
      <c r="AJ44" s="199"/>
      <c r="AK44" s="199"/>
      <c r="AL44" s="199"/>
      <c r="AM44" s="199"/>
      <c r="AN44" s="200"/>
      <c r="AO44" s="200"/>
      <c r="AP44" s="200"/>
      <c r="AQ44" s="201"/>
      <c r="AR44" s="201"/>
      <c r="AS44" s="202"/>
    </row>
    <row r="45" spans="1:45" ht="24.95" customHeight="1" x14ac:dyDescent="0.15">
      <c r="A45" s="1">
        <f t="shared" si="0"/>
        <v>0</v>
      </c>
      <c r="B45" s="185"/>
      <c r="C45" s="186"/>
      <c r="D45" s="186"/>
      <c r="E45" s="187"/>
      <c r="F45" s="143" t="s">
        <v>158</v>
      </c>
      <c r="G45" s="144"/>
      <c r="H45" s="145"/>
      <c r="I45" s="146"/>
      <c r="J45" s="146"/>
      <c r="K45" s="147">
        <v>38.799999999999997</v>
      </c>
      <c r="L45" s="132">
        <f t="shared" si="1"/>
        <v>0</v>
      </c>
      <c r="M45" s="233"/>
      <c r="N45" s="234"/>
      <c r="O45" s="234"/>
      <c r="P45" s="235" t="s">
        <v>159</v>
      </c>
      <c r="Q45" s="143" t="s">
        <v>160</v>
      </c>
      <c r="R45" s="144"/>
      <c r="S45" s="145"/>
      <c r="T45" s="146"/>
      <c r="U45" s="146"/>
      <c r="V45" s="188">
        <v>4.5999999999999996</v>
      </c>
      <c r="W45" s="132">
        <f t="shared" si="2"/>
        <v>0</v>
      </c>
      <c r="X45" s="247"/>
      <c r="Y45" s="248"/>
      <c r="Z45" s="248"/>
      <c r="AA45" s="249"/>
      <c r="AB45" s="162" t="s">
        <v>161</v>
      </c>
      <c r="AC45" s="163"/>
      <c r="AD45" s="164"/>
      <c r="AE45" s="165"/>
      <c r="AF45" s="165"/>
      <c r="AG45" s="166">
        <v>8</v>
      </c>
      <c r="AI45" s="199"/>
      <c r="AJ45" s="199"/>
      <c r="AK45" s="199"/>
      <c r="AL45" s="199"/>
      <c r="AM45" s="200"/>
      <c r="AN45" s="200"/>
      <c r="AO45" s="200"/>
      <c r="AP45" s="201"/>
      <c r="AQ45" s="201"/>
      <c r="AR45" s="202"/>
    </row>
    <row r="46" spans="1:45" ht="24.95" customHeight="1" x14ac:dyDescent="0.15">
      <c r="A46" s="1">
        <f t="shared" si="0"/>
        <v>0</v>
      </c>
      <c r="B46" s="206"/>
      <c r="C46" s="207"/>
      <c r="D46" s="207"/>
      <c r="E46" s="208"/>
      <c r="F46" s="143" t="s">
        <v>162</v>
      </c>
      <c r="G46" s="144"/>
      <c r="H46" s="145"/>
      <c r="I46" s="146"/>
      <c r="J46" s="146"/>
      <c r="K46" s="147">
        <v>61.2</v>
      </c>
      <c r="L46" s="132">
        <f t="shared" si="1"/>
        <v>0</v>
      </c>
      <c r="M46" s="250"/>
      <c r="N46" s="251"/>
      <c r="O46" s="251"/>
      <c r="P46" s="235" t="s">
        <v>163</v>
      </c>
      <c r="Q46" s="143" t="s">
        <v>164</v>
      </c>
      <c r="R46" s="144"/>
      <c r="S46" s="145"/>
      <c r="T46" s="146"/>
      <c r="U46" s="146"/>
      <c r="V46" s="188">
        <v>4.2</v>
      </c>
      <c r="W46" s="132">
        <f t="shared" si="2"/>
        <v>0</v>
      </c>
      <c r="X46" s="252" t="s">
        <v>165</v>
      </c>
      <c r="Y46" s="253"/>
      <c r="Z46" s="253"/>
      <c r="AA46" s="254"/>
      <c r="AB46" s="255" t="s">
        <v>166</v>
      </c>
      <c r="AC46" s="256"/>
      <c r="AD46" s="257"/>
      <c r="AE46" s="258"/>
      <c r="AF46" s="258"/>
      <c r="AG46" s="259">
        <v>4</v>
      </c>
      <c r="AI46" s="199"/>
      <c r="AJ46" s="199"/>
      <c r="AK46" s="199"/>
      <c r="AL46" s="199"/>
      <c r="AM46" s="200"/>
      <c r="AN46" s="200"/>
      <c r="AO46" s="200"/>
      <c r="AP46" s="201"/>
      <c r="AQ46" s="201"/>
      <c r="AR46" s="202"/>
    </row>
    <row r="47" spans="1:45" ht="24.95" customHeight="1" x14ac:dyDescent="0.15">
      <c r="A47" s="1">
        <f t="shared" si="0"/>
        <v>0</v>
      </c>
      <c r="B47" s="215" t="s">
        <v>167</v>
      </c>
      <c r="C47" s="216"/>
      <c r="D47" s="216"/>
      <c r="E47" s="217"/>
      <c r="F47" s="143" t="s">
        <v>168</v>
      </c>
      <c r="G47" s="144"/>
      <c r="H47" s="145"/>
      <c r="I47" s="146"/>
      <c r="J47" s="146"/>
      <c r="K47" s="147">
        <v>10.199999999999999</v>
      </c>
      <c r="L47" s="132">
        <f t="shared" si="1"/>
        <v>0</v>
      </c>
      <c r="M47" s="215" t="s">
        <v>169</v>
      </c>
      <c r="N47" s="216"/>
      <c r="O47" s="216"/>
      <c r="P47" s="217"/>
      <c r="Q47" s="143">
        <v>1500</v>
      </c>
      <c r="R47" s="144"/>
      <c r="S47" s="145"/>
      <c r="T47" s="146"/>
      <c r="U47" s="146"/>
      <c r="V47" s="188">
        <v>6</v>
      </c>
      <c r="W47" s="132">
        <f t="shared" si="2"/>
        <v>0</v>
      </c>
      <c r="X47" s="260" t="s">
        <v>170</v>
      </c>
      <c r="Y47" s="261"/>
      <c r="Z47" s="261"/>
      <c r="AA47" s="262"/>
      <c r="AB47" s="263" t="s">
        <v>171</v>
      </c>
      <c r="AC47" s="264"/>
      <c r="AD47" s="265"/>
      <c r="AE47" s="192"/>
      <c r="AF47" s="192"/>
      <c r="AG47" s="266">
        <v>3.5</v>
      </c>
      <c r="AI47" s="199"/>
      <c r="AJ47" s="199"/>
      <c r="AK47" s="199"/>
      <c r="AL47" s="199"/>
      <c r="AM47" s="200"/>
      <c r="AN47" s="200"/>
      <c r="AO47" s="200"/>
      <c r="AP47" s="201"/>
      <c r="AQ47" s="201"/>
      <c r="AR47" s="202"/>
    </row>
    <row r="48" spans="1:45" ht="24.95" customHeight="1" x14ac:dyDescent="0.15">
      <c r="A48" s="1">
        <f t="shared" si="0"/>
        <v>0</v>
      </c>
      <c r="B48" s="185"/>
      <c r="C48" s="186"/>
      <c r="D48" s="186"/>
      <c r="E48" s="187"/>
      <c r="F48" s="143" t="s">
        <v>172</v>
      </c>
      <c r="G48" s="144"/>
      <c r="H48" s="145"/>
      <c r="I48" s="146"/>
      <c r="J48" s="146"/>
      <c r="K48" s="147">
        <v>6.5</v>
      </c>
      <c r="L48" s="132">
        <f t="shared" si="1"/>
        <v>0</v>
      </c>
      <c r="M48" s="175"/>
      <c r="N48" s="176"/>
      <c r="O48" s="176"/>
      <c r="P48" s="177"/>
      <c r="Q48" s="162">
        <v>1200</v>
      </c>
      <c r="R48" s="163"/>
      <c r="S48" s="164"/>
      <c r="T48" s="165"/>
      <c r="U48" s="165"/>
      <c r="V48" s="178">
        <v>5.0999999999999996</v>
      </c>
      <c r="W48" s="132">
        <f t="shared" si="2"/>
        <v>0</v>
      </c>
      <c r="X48" s="267"/>
      <c r="Y48" s="268"/>
      <c r="Z48" s="268"/>
      <c r="AA48" s="269"/>
      <c r="AB48" s="270" t="s">
        <v>173</v>
      </c>
      <c r="AC48" s="271"/>
      <c r="AD48" s="272"/>
      <c r="AE48" s="146"/>
      <c r="AF48" s="146"/>
      <c r="AG48" s="273">
        <v>2.8</v>
      </c>
    </row>
    <row r="49" spans="1:44" ht="24.95" customHeight="1" x14ac:dyDescent="0.15">
      <c r="A49" s="1">
        <f t="shared" si="0"/>
        <v>0</v>
      </c>
      <c r="B49" s="206"/>
      <c r="C49" s="207"/>
      <c r="D49" s="207"/>
      <c r="E49" s="208"/>
      <c r="F49" s="143" t="s">
        <v>174</v>
      </c>
      <c r="G49" s="144"/>
      <c r="H49" s="145"/>
      <c r="I49" s="146"/>
      <c r="J49" s="146"/>
      <c r="K49" s="147">
        <v>5.6</v>
      </c>
      <c r="L49" s="132">
        <f t="shared" si="1"/>
        <v>0</v>
      </c>
      <c r="M49" s="167" t="s">
        <v>175</v>
      </c>
      <c r="N49" s="168"/>
      <c r="O49" s="168"/>
      <c r="P49" s="169"/>
      <c r="Q49" s="179">
        <v>3000</v>
      </c>
      <c r="R49" s="180"/>
      <c r="S49" s="181"/>
      <c r="T49" s="192"/>
      <c r="U49" s="192"/>
      <c r="V49" s="198">
        <v>37.5</v>
      </c>
      <c r="W49" s="132">
        <f t="shared" si="2"/>
        <v>0</v>
      </c>
      <c r="X49" s="267"/>
      <c r="Y49" s="268"/>
      <c r="Z49" s="268"/>
      <c r="AA49" s="269"/>
      <c r="AB49" s="270" t="s">
        <v>176</v>
      </c>
      <c r="AC49" s="271"/>
      <c r="AD49" s="272"/>
      <c r="AE49" s="146"/>
      <c r="AF49" s="146"/>
      <c r="AG49" s="273">
        <v>2.1</v>
      </c>
      <c r="AI49" s="199"/>
      <c r="AJ49" s="199"/>
      <c r="AK49" s="199"/>
      <c r="AL49" s="199"/>
      <c r="AM49" s="209"/>
      <c r="AN49" s="209"/>
      <c r="AO49" s="209"/>
      <c r="AP49" s="201"/>
      <c r="AQ49" s="201"/>
      <c r="AR49" s="202"/>
    </row>
    <row r="50" spans="1:44" ht="24.95" customHeight="1" x14ac:dyDescent="0.15">
      <c r="A50" s="1">
        <f t="shared" si="0"/>
        <v>0</v>
      </c>
      <c r="B50" s="274" t="s">
        <v>177</v>
      </c>
      <c r="C50" s="156"/>
      <c r="D50" s="156"/>
      <c r="E50" s="157"/>
      <c r="F50" s="275"/>
      <c r="G50" s="276"/>
      <c r="H50" s="277"/>
      <c r="I50" s="146"/>
      <c r="J50" s="146"/>
      <c r="K50" s="147">
        <v>3.3</v>
      </c>
      <c r="L50" s="132">
        <f t="shared" si="1"/>
        <v>0</v>
      </c>
      <c r="M50" s="185"/>
      <c r="N50" s="186"/>
      <c r="O50" s="186"/>
      <c r="P50" s="187"/>
      <c r="Q50" s="225">
        <v>2250</v>
      </c>
      <c r="R50" s="226"/>
      <c r="S50" s="227"/>
      <c r="T50" s="146"/>
      <c r="U50" s="146"/>
      <c r="V50" s="188">
        <v>33.5</v>
      </c>
      <c r="W50" s="132">
        <f t="shared" si="2"/>
        <v>0</v>
      </c>
      <c r="X50" s="278"/>
      <c r="Y50" s="279"/>
      <c r="Z50" s="279"/>
      <c r="AA50" s="280"/>
      <c r="AB50" s="270" t="s">
        <v>101</v>
      </c>
      <c r="AC50" s="271"/>
      <c r="AD50" s="272"/>
      <c r="AE50" s="146"/>
      <c r="AF50" s="146"/>
      <c r="AG50" s="273">
        <v>1.4</v>
      </c>
      <c r="AI50" s="199"/>
      <c r="AJ50" s="199"/>
      <c r="AK50" s="199"/>
      <c r="AL50" s="199"/>
      <c r="AM50" s="209"/>
      <c r="AN50" s="209"/>
      <c r="AO50" s="209"/>
      <c r="AP50" s="201"/>
      <c r="AQ50" s="201"/>
      <c r="AR50" s="202"/>
    </row>
    <row r="51" spans="1:44" ht="24.95" customHeight="1" x14ac:dyDescent="0.15">
      <c r="A51" s="1">
        <f t="shared" si="0"/>
        <v>0</v>
      </c>
      <c r="B51" s="224" t="s">
        <v>178</v>
      </c>
      <c r="C51" s="160"/>
      <c r="D51" s="160"/>
      <c r="E51" s="161"/>
      <c r="F51" s="281"/>
      <c r="G51" s="282"/>
      <c r="H51" s="283"/>
      <c r="I51" s="165"/>
      <c r="J51" s="165"/>
      <c r="K51" s="166">
        <v>5.7</v>
      </c>
      <c r="L51" s="132">
        <f t="shared" si="1"/>
        <v>0</v>
      </c>
      <c r="M51" s="185"/>
      <c r="N51" s="186"/>
      <c r="O51" s="186"/>
      <c r="P51" s="187"/>
      <c r="Q51" s="225">
        <v>2000</v>
      </c>
      <c r="R51" s="226"/>
      <c r="S51" s="227"/>
      <c r="T51" s="146"/>
      <c r="U51" s="146"/>
      <c r="V51" s="188">
        <v>31.5</v>
      </c>
      <c r="W51" s="132">
        <f t="shared" si="2"/>
        <v>0</v>
      </c>
      <c r="X51" s="284" t="s">
        <v>179</v>
      </c>
      <c r="Y51" s="285"/>
      <c r="Z51" s="285"/>
      <c r="AA51" s="286"/>
      <c r="AB51" s="270"/>
      <c r="AC51" s="271"/>
      <c r="AD51" s="272"/>
      <c r="AE51" s="146"/>
      <c r="AF51" s="146"/>
      <c r="AG51" s="273">
        <v>0.9</v>
      </c>
      <c r="AI51" s="199"/>
      <c r="AJ51" s="199"/>
      <c r="AK51" s="199"/>
      <c r="AL51" s="199"/>
      <c r="AM51" s="200"/>
      <c r="AN51" s="200"/>
      <c r="AO51" s="200"/>
      <c r="AP51" s="201"/>
      <c r="AQ51" s="201"/>
      <c r="AR51" s="202"/>
    </row>
    <row r="52" spans="1:44" ht="24.95" customHeight="1" x14ac:dyDescent="0.15">
      <c r="A52" s="1">
        <f t="shared" si="0"/>
        <v>0</v>
      </c>
      <c r="B52" s="167" t="s">
        <v>180</v>
      </c>
      <c r="C52" s="168"/>
      <c r="D52" s="168"/>
      <c r="E52" s="287" t="s">
        <v>181</v>
      </c>
      <c r="F52" s="170" t="s">
        <v>182</v>
      </c>
      <c r="G52" s="171"/>
      <c r="H52" s="172"/>
      <c r="I52" s="173"/>
      <c r="J52" s="173"/>
      <c r="K52" s="223">
        <v>27.4</v>
      </c>
      <c r="L52" s="132">
        <f t="shared" si="1"/>
        <v>0</v>
      </c>
      <c r="M52" s="185"/>
      <c r="N52" s="186"/>
      <c r="O52" s="186"/>
      <c r="P52" s="187"/>
      <c r="Q52" s="225">
        <v>1250</v>
      </c>
      <c r="R52" s="226"/>
      <c r="S52" s="227"/>
      <c r="T52" s="146"/>
      <c r="U52" s="146"/>
      <c r="V52" s="188">
        <v>22.1</v>
      </c>
      <c r="W52" s="132">
        <f t="shared" si="2"/>
        <v>0</v>
      </c>
      <c r="X52" s="288" t="s">
        <v>183</v>
      </c>
      <c r="Y52" s="289"/>
      <c r="Z52" s="289"/>
      <c r="AA52" s="290"/>
      <c r="AB52" s="291" t="s">
        <v>184</v>
      </c>
      <c r="AC52" s="292"/>
      <c r="AD52" s="293"/>
      <c r="AE52" s="165"/>
      <c r="AF52" s="165"/>
      <c r="AG52" s="294">
        <v>0.5</v>
      </c>
      <c r="AI52" s="199"/>
      <c r="AJ52" s="199"/>
      <c r="AK52" s="199"/>
      <c r="AL52" s="199"/>
      <c r="AM52" s="200"/>
      <c r="AN52" s="200"/>
      <c r="AO52" s="200"/>
      <c r="AP52" s="201"/>
      <c r="AQ52" s="201"/>
      <c r="AR52" s="202"/>
    </row>
    <row r="53" spans="1:44" ht="24.95" customHeight="1" x14ac:dyDescent="0.15">
      <c r="A53" s="1">
        <f t="shared" si="0"/>
        <v>0</v>
      </c>
      <c r="B53" s="185"/>
      <c r="C53" s="186"/>
      <c r="D53" s="186"/>
      <c r="E53" s="295"/>
      <c r="F53" s="296" t="s">
        <v>185</v>
      </c>
      <c r="G53" s="297"/>
      <c r="H53" s="298"/>
      <c r="I53" s="146"/>
      <c r="J53" s="146"/>
      <c r="K53" s="147">
        <v>22.1</v>
      </c>
      <c r="L53" s="132">
        <f t="shared" si="1"/>
        <v>0</v>
      </c>
      <c r="M53" s="206"/>
      <c r="N53" s="207"/>
      <c r="O53" s="207"/>
      <c r="P53" s="208"/>
      <c r="Q53" s="225">
        <v>650</v>
      </c>
      <c r="R53" s="226"/>
      <c r="S53" s="227"/>
      <c r="T53" s="146"/>
      <c r="U53" s="146"/>
      <c r="V53" s="188">
        <v>14.1</v>
      </c>
      <c r="W53" s="132">
        <f t="shared" si="2"/>
        <v>0</v>
      </c>
      <c r="X53" s="299"/>
      <c r="Y53" s="300"/>
      <c r="Z53" s="300"/>
      <c r="AA53" s="301"/>
      <c r="AB53" s="302"/>
      <c r="AC53" s="303"/>
      <c r="AD53" s="304"/>
      <c r="AE53" s="192"/>
      <c r="AF53" s="192"/>
      <c r="AG53" s="305"/>
      <c r="AI53" s="199"/>
      <c r="AJ53" s="199"/>
      <c r="AK53" s="199"/>
      <c r="AL53" s="199"/>
      <c r="AM53" s="200"/>
      <c r="AN53" s="200"/>
      <c r="AO53" s="200"/>
      <c r="AP53" s="201"/>
      <c r="AQ53" s="201"/>
      <c r="AR53" s="202"/>
    </row>
    <row r="54" spans="1:44" ht="24.95" customHeight="1" x14ac:dyDescent="0.15">
      <c r="A54" s="1">
        <f t="shared" si="0"/>
        <v>0</v>
      </c>
      <c r="B54" s="185"/>
      <c r="C54" s="186"/>
      <c r="D54" s="186"/>
      <c r="E54" s="306"/>
      <c r="F54" s="296" t="s">
        <v>186</v>
      </c>
      <c r="G54" s="297"/>
      <c r="H54" s="298"/>
      <c r="I54" s="146"/>
      <c r="J54" s="146"/>
      <c r="K54" s="147">
        <v>17.3</v>
      </c>
      <c r="L54" s="132">
        <f t="shared" si="1"/>
        <v>0</v>
      </c>
      <c r="M54" s="307" t="s">
        <v>187</v>
      </c>
      <c r="N54" s="150"/>
      <c r="O54" s="150"/>
      <c r="P54" s="151"/>
      <c r="Q54" s="143" t="s">
        <v>188</v>
      </c>
      <c r="R54" s="144"/>
      <c r="S54" s="145"/>
      <c r="T54" s="146"/>
      <c r="U54" s="146"/>
      <c r="V54" s="188">
        <v>20.8</v>
      </c>
      <c r="W54" s="132">
        <f t="shared" si="2"/>
        <v>0</v>
      </c>
      <c r="X54" s="308"/>
      <c r="Y54" s="309"/>
      <c r="Z54" s="309"/>
      <c r="AA54" s="310"/>
      <c r="AB54" s="311"/>
      <c r="AC54" s="312"/>
      <c r="AD54" s="313"/>
      <c r="AE54" s="146"/>
      <c r="AF54" s="146"/>
      <c r="AG54" s="314"/>
      <c r="AI54" s="237"/>
      <c r="AJ54" s="237"/>
      <c r="AK54" s="237"/>
      <c r="AL54" s="237"/>
      <c r="AM54" s="200"/>
      <c r="AN54" s="200"/>
      <c r="AO54" s="200"/>
      <c r="AP54" s="201"/>
      <c r="AQ54" s="201"/>
      <c r="AR54" s="202"/>
    </row>
    <row r="55" spans="1:44" ht="24.95" customHeight="1" x14ac:dyDescent="0.15">
      <c r="A55" s="1">
        <f t="shared" si="0"/>
        <v>0</v>
      </c>
      <c r="B55" s="185"/>
      <c r="C55" s="186"/>
      <c r="D55" s="186"/>
      <c r="E55" s="315" t="s">
        <v>189</v>
      </c>
      <c r="F55" s="296" t="s">
        <v>190</v>
      </c>
      <c r="G55" s="297"/>
      <c r="H55" s="298"/>
      <c r="I55" s="146"/>
      <c r="J55" s="146"/>
      <c r="K55" s="316">
        <v>30.4</v>
      </c>
      <c r="L55" s="132">
        <f t="shared" si="1"/>
        <v>0</v>
      </c>
      <c r="M55" s="307" t="s">
        <v>177</v>
      </c>
      <c r="N55" s="150"/>
      <c r="O55" s="150"/>
      <c r="P55" s="151"/>
      <c r="Q55" s="143" t="s">
        <v>191</v>
      </c>
      <c r="R55" s="144"/>
      <c r="S55" s="145"/>
      <c r="T55" s="146"/>
      <c r="U55" s="146"/>
      <c r="V55" s="188">
        <v>7</v>
      </c>
      <c r="W55" s="132">
        <f t="shared" si="2"/>
        <v>0</v>
      </c>
      <c r="X55" s="317"/>
      <c r="Y55" s="318"/>
      <c r="Z55" s="318"/>
      <c r="AA55" s="319"/>
      <c r="AB55" s="320"/>
      <c r="AC55" s="318"/>
      <c r="AD55" s="319"/>
      <c r="AE55" s="146"/>
      <c r="AF55" s="146"/>
      <c r="AG55" s="314"/>
      <c r="AI55" s="321"/>
      <c r="AJ55" s="321"/>
      <c r="AK55" s="321"/>
      <c r="AL55" s="321"/>
      <c r="AM55" s="200"/>
      <c r="AN55" s="200"/>
      <c r="AO55" s="200"/>
      <c r="AP55" s="201"/>
      <c r="AQ55" s="201"/>
      <c r="AR55" s="202"/>
    </row>
    <row r="56" spans="1:44" ht="24.95" customHeight="1" x14ac:dyDescent="0.15">
      <c r="A56" s="1">
        <f t="shared" si="0"/>
        <v>0</v>
      </c>
      <c r="B56" s="185"/>
      <c r="C56" s="186"/>
      <c r="D56" s="186"/>
      <c r="E56" s="322"/>
      <c r="F56" s="296" t="s">
        <v>192</v>
      </c>
      <c r="G56" s="297"/>
      <c r="H56" s="298"/>
      <c r="I56" s="146"/>
      <c r="J56" s="146"/>
      <c r="K56" s="147">
        <v>21.3</v>
      </c>
      <c r="L56" s="132">
        <f t="shared" si="1"/>
        <v>0</v>
      </c>
      <c r="M56" s="224" t="s">
        <v>193</v>
      </c>
      <c r="N56" s="160"/>
      <c r="O56" s="160"/>
      <c r="P56" s="161"/>
      <c r="Q56" s="323" t="s">
        <v>194</v>
      </c>
      <c r="R56" s="324"/>
      <c r="S56" s="325"/>
      <c r="T56" s="165"/>
      <c r="U56" s="165"/>
      <c r="V56" s="178">
        <v>16</v>
      </c>
      <c r="W56" s="132">
        <f t="shared" si="2"/>
        <v>0</v>
      </c>
      <c r="X56" s="317"/>
      <c r="Y56" s="318"/>
      <c r="Z56" s="318"/>
      <c r="AA56" s="319"/>
      <c r="AB56" s="320"/>
      <c r="AC56" s="318"/>
      <c r="AD56" s="319"/>
      <c r="AE56" s="146"/>
      <c r="AF56" s="146"/>
      <c r="AG56" s="314"/>
      <c r="AI56" s="199"/>
      <c r="AJ56" s="199"/>
      <c r="AK56" s="199"/>
      <c r="AL56" s="199"/>
      <c r="AM56" s="209"/>
      <c r="AN56" s="209"/>
      <c r="AO56" s="209"/>
      <c r="AP56" s="201"/>
      <c r="AQ56" s="201"/>
      <c r="AR56" s="202"/>
    </row>
    <row r="57" spans="1:44" ht="24.95" customHeight="1" x14ac:dyDescent="0.15">
      <c r="A57" s="1">
        <f t="shared" si="0"/>
        <v>0</v>
      </c>
      <c r="B57" s="175"/>
      <c r="C57" s="176"/>
      <c r="D57" s="176"/>
      <c r="E57" s="326"/>
      <c r="F57" s="323" t="s">
        <v>195</v>
      </c>
      <c r="G57" s="324"/>
      <c r="H57" s="325"/>
      <c r="I57" s="165"/>
      <c r="J57" s="165"/>
      <c r="K57" s="166">
        <v>15.5</v>
      </c>
      <c r="L57" s="132">
        <f t="shared" si="1"/>
        <v>0</v>
      </c>
      <c r="M57" s="167" t="s">
        <v>196</v>
      </c>
      <c r="N57" s="168"/>
      <c r="O57" s="168"/>
      <c r="P57" s="169"/>
      <c r="Q57" s="327" t="s">
        <v>197</v>
      </c>
      <c r="R57" s="328"/>
      <c r="S57" s="329"/>
      <c r="T57" s="192"/>
      <c r="U57" s="192"/>
      <c r="V57" s="198">
        <v>5.7</v>
      </c>
      <c r="W57" s="132">
        <f t="shared" si="2"/>
        <v>0</v>
      </c>
      <c r="X57" s="317"/>
      <c r="Y57" s="318"/>
      <c r="Z57" s="318"/>
      <c r="AA57" s="319"/>
      <c r="AB57" s="320"/>
      <c r="AC57" s="318"/>
      <c r="AD57" s="319"/>
      <c r="AE57" s="146"/>
      <c r="AF57" s="146"/>
      <c r="AG57" s="314"/>
      <c r="AI57" s="199"/>
      <c r="AJ57" s="199"/>
      <c r="AK57" s="199"/>
      <c r="AL57" s="199"/>
      <c r="AM57" s="200"/>
      <c r="AN57" s="200"/>
      <c r="AO57" s="200"/>
      <c r="AP57" s="201"/>
      <c r="AQ57" s="201"/>
      <c r="AR57" s="202"/>
    </row>
    <row r="58" spans="1:44" ht="24.95" customHeight="1" thickBot="1" x14ac:dyDescent="0.2">
      <c r="A58" s="1">
        <f t="shared" si="0"/>
        <v>0</v>
      </c>
      <c r="B58" s="330" t="s">
        <v>198</v>
      </c>
      <c r="C58" s="331"/>
      <c r="D58" s="331"/>
      <c r="E58" s="332"/>
      <c r="F58" s="333" t="s">
        <v>199</v>
      </c>
      <c r="G58" s="334"/>
      <c r="H58" s="335"/>
      <c r="I58" s="336"/>
      <c r="J58" s="336"/>
      <c r="K58" s="337">
        <v>6</v>
      </c>
      <c r="L58" s="132">
        <f t="shared" si="1"/>
        <v>0</v>
      </c>
      <c r="M58" s="330"/>
      <c r="N58" s="331"/>
      <c r="O58" s="331"/>
      <c r="P58" s="332"/>
      <c r="Q58" s="338" t="s">
        <v>200</v>
      </c>
      <c r="R58" s="339"/>
      <c r="S58" s="340"/>
      <c r="T58" s="341"/>
      <c r="U58" s="341"/>
      <c r="V58" s="342">
        <v>4.7</v>
      </c>
      <c r="W58" s="132">
        <f t="shared" si="2"/>
        <v>0</v>
      </c>
      <c r="X58" s="343"/>
      <c r="Y58" s="344"/>
      <c r="Z58" s="344"/>
      <c r="AA58" s="345"/>
      <c r="AB58" s="346"/>
      <c r="AC58" s="344"/>
      <c r="AD58" s="345"/>
      <c r="AE58" s="341"/>
      <c r="AF58" s="341"/>
      <c r="AG58" s="347"/>
      <c r="AI58" s="199"/>
      <c r="AJ58" s="199"/>
      <c r="AK58" s="199"/>
      <c r="AL58" s="199"/>
      <c r="AM58" s="200"/>
      <c r="AN58" s="200"/>
      <c r="AO58" s="200"/>
      <c r="AP58" s="201"/>
      <c r="AQ58" s="201"/>
      <c r="AR58" s="202"/>
    </row>
    <row r="59" spans="1:44" ht="9.9499999999999993" customHeight="1" thickBot="1" x14ac:dyDescent="0.2">
      <c r="A59" s="348">
        <f>SUM(A14:A58)</f>
        <v>0</v>
      </c>
      <c r="B59" s="8"/>
      <c r="L59" s="349">
        <f>SUM(L14:L58)</f>
        <v>0</v>
      </c>
      <c r="Q59" s="65"/>
      <c r="W59" s="350">
        <f>SUM(W14:W58)</f>
        <v>0</v>
      </c>
      <c r="AI59" s="199"/>
      <c r="AJ59" s="199"/>
      <c r="AK59" s="199"/>
      <c r="AL59" s="199"/>
      <c r="AM59" s="200"/>
      <c r="AN59" s="200"/>
      <c r="AO59" s="200"/>
      <c r="AP59" s="201"/>
      <c r="AQ59" s="201"/>
      <c r="AR59" s="202"/>
    </row>
    <row r="60" spans="1:44" ht="24.95" customHeight="1" x14ac:dyDescent="0.15">
      <c r="A60" s="348"/>
      <c r="B60" s="351" t="s">
        <v>201</v>
      </c>
      <c r="C60" s="1" t="s">
        <v>202</v>
      </c>
      <c r="Q60" s="65"/>
      <c r="R60" s="352" t="s">
        <v>203</v>
      </c>
      <c r="S60" s="353"/>
      <c r="T60" s="353"/>
      <c r="U60" s="353"/>
      <c r="V60" s="354">
        <f>SUM(A59,L59,W59)</f>
        <v>0</v>
      </c>
      <c r="W60" s="354"/>
      <c r="X60" s="354"/>
      <c r="Y60" s="354"/>
      <c r="Z60" s="354"/>
      <c r="AA60" s="354"/>
      <c r="AB60" s="354"/>
      <c r="AC60" s="354"/>
      <c r="AD60" s="354"/>
      <c r="AE60" s="354"/>
      <c r="AF60" s="355" t="s">
        <v>204</v>
      </c>
      <c r="AG60" s="356"/>
    </row>
    <row r="61" spans="1:44" ht="24.95" customHeight="1" thickBot="1" x14ac:dyDescent="0.2">
      <c r="A61" s="348"/>
      <c r="B61" s="351" t="s">
        <v>201</v>
      </c>
      <c r="C61" s="1" t="s">
        <v>205</v>
      </c>
      <c r="Q61" s="65"/>
      <c r="R61" s="357"/>
      <c r="S61" s="358"/>
      <c r="T61" s="358"/>
      <c r="U61" s="358"/>
      <c r="V61" s="359"/>
      <c r="W61" s="359"/>
      <c r="X61" s="359"/>
      <c r="Y61" s="359"/>
      <c r="Z61" s="359"/>
      <c r="AA61" s="359"/>
      <c r="AB61" s="359"/>
      <c r="AC61" s="359"/>
      <c r="AD61" s="359"/>
      <c r="AE61" s="359"/>
      <c r="AF61" s="360"/>
      <c r="AG61" s="361"/>
    </row>
    <row r="62" spans="1:44" ht="24.95" customHeight="1" x14ac:dyDescent="0.15">
      <c r="A62" s="348"/>
      <c r="B62" s="351" t="s">
        <v>201</v>
      </c>
      <c r="C62" s="1" t="s">
        <v>206</v>
      </c>
      <c r="Q62" s="65"/>
      <c r="R62" s="362"/>
      <c r="S62" s="362"/>
      <c r="T62" s="362"/>
      <c r="U62" s="362"/>
      <c r="V62" s="363" t="s">
        <v>207</v>
      </c>
      <c r="W62" s="363"/>
      <c r="X62" s="364"/>
      <c r="Y62" s="364"/>
      <c r="Z62" s="364"/>
      <c r="AA62" s="364"/>
      <c r="AB62" s="364"/>
      <c r="AC62" s="364"/>
      <c r="AD62" s="364"/>
      <c r="AE62" s="364"/>
      <c r="AF62" s="365"/>
      <c r="AG62" s="365"/>
    </row>
    <row r="63" spans="1:44" ht="24.95" customHeight="1" x14ac:dyDescent="0.15">
      <c r="A63" s="348"/>
      <c r="B63" s="351" t="s">
        <v>201</v>
      </c>
      <c r="C63" s="1" t="s">
        <v>208</v>
      </c>
      <c r="Q63" s="65"/>
      <c r="R63" s="65" t="s">
        <v>209</v>
      </c>
      <c r="S63" s="65"/>
      <c r="T63" s="65"/>
      <c r="U63" s="65"/>
      <c r="V63" s="65"/>
      <c r="W63" s="65"/>
      <c r="X63" s="65"/>
      <c r="Y63" s="65"/>
      <c r="Z63" s="65"/>
      <c r="AA63" s="65"/>
      <c r="AB63" s="65"/>
      <c r="AC63" s="65"/>
      <c r="AD63" s="65"/>
      <c r="AE63" s="65"/>
      <c r="AF63" s="65"/>
      <c r="AG63" s="65"/>
    </row>
    <row r="64" spans="1:44" ht="24.95" customHeight="1" x14ac:dyDescent="0.15">
      <c r="A64" s="348"/>
      <c r="B64" s="8"/>
      <c r="Q64" s="65"/>
      <c r="S64" s="1" t="s">
        <v>210</v>
      </c>
      <c r="U64" s="1" t="s">
        <v>211</v>
      </c>
      <c r="Y64" s="1" t="s">
        <v>212</v>
      </c>
      <c r="AA64" s="1" t="s">
        <v>213</v>
      </c>
      <c r="AD64" s="1" t="s">
        <v>214</v>
      </c>
      <c r="AF64" s="1" t="s">
        <v>215</v>
      </c>
    </row>
  </sheetData>
  <sheetProtection password="C586" sheet="1" objects="1" scenarios="1" selectLockedCells="1"/>
  <mergeCells count="376">
    <mergeCell ref="AB58:AD58"/>
    <mergeCell ref="AE58:AF58"/>
    <mergeCell ref="R60:U61"/>
    <mergeCell ref="V60:AE61"/>
    <mergeCell ref="AF60:AG61"/>
    <mergeCell ref="B58:E58"/>
    <mergeCell ref="F58:H58"/>
    <mergeCell ref="I58:J58"/>
    <mergeCell ref="Q58:S58"/>
    <mergeCell ref="T58:U58"/>
    <mergeCell ref="X58:AA58"/>
    <mergeCell ref="AB56:AD56"/>
    <mergeCell ref="AE56:AF56"/>
    <mergeCell ref="F57:H57"/>
    <mergeCell ref="I57:J57"/>
    <mergeCell ref="M57:P58"/>
    <mergeCell ref="Q57:S57"/>
    <mergeCell ref="T57:U57"/>
    <mergeCell ref="X57:AA57"/>
    <mergeCell ref="AB57:AD57"/>
    <mergeCell ref="AE57:AF57"/>
    <mergeCell ref="F56:H56"/>
    <mergeCell ref="I56:J56"/>
    <mergeCell ref="M56:P56"/>
    <mergeCell ref="Q56:S56"/>
    <mergeCell ref="T56:U56"/>
    <mergeCell ref="X56:AA56"/>
    <mergeCell ref="AE54:AF54"/>
    <mergeCell ref="E55:E57"/>
    <mergeCell ref="F55:H55"/>
    <mergeCell ref="I55:J55"/>
    <mergeCell ref="M55:P55"/>
    <mergeCell ref="Q55:S55"/>
    <mergeCell ref="T55:U55"/>
    <mergeCell ref="X55:AA55"/>
    <mergeCell ref="AB55:AD55"/>
    <mergeCell ref="AE55:AF55"/>
    <mergeCell ref="X53:AA53"/>
    <mergeCell ref="AB53:AD53"/>
    <mergeCell ref="AE53:AF53"/>
    <mergeCell ref="F54:H54"/>
    <mergeCell ref="I54:J54"/>
    <mergeCell ref="M54:P54"/>
    <mergeCell ref="Q54:S54"/>
    <mergeCell ref="T54:U54"/>
    <mergeCell ref="X54:AA54"/>
    <mergeCell ref="AB54:AD54"/>
    <mergeCell ref="AE51:AF51"/>
    <mergeCell ref="B52:D57"/>
    <mergeCell ref="E52:E54"/>
    <mergeCell ref="F52:H52"/>
    <mergeCell ref="I52:J52"/>
    <mergeCell ref="Q52:S52"/>
    <mergeCell ref="T52:U52"/>
    <mergeCell ref="X52:AA52"/>
    <mergeCell ref="AB52:AD52"/>
    <mergeCell ref="AE52:AF52"/>
    <mergeCell ref="B51:E51"/>
    <mergeCell ref="I51:J51"/>
    <mergeCell ref="Q51:S51"/>
    <mergeCell ref="T51:U51"/>
    <mergeCell ref="X51:AA51"/>
    <mergeCell ref="AB51:AD51"/>
    <mergeCell ref="AE49:AF49"/>
    <mergeCell ref="B50:E50"/>
    <mergeCell ref="I50:J50"/>
    <mergeCell ref="Q50:S50"/>
    <mergeCell ref="T50:U50"/>
    <mergeCell ref="AB50:AD50"/>
    <mergeCell ref="AE50:AF50"/>
    <mergeCell ref="F49:H49"/>
    <mergeCell ref="I49:J49"/>
    <mergeCell ref="M49:P53"/>
    <mergeCell ref="Q49:S49"/>
    <mergeCell ref="T49:U49"/>
    <mergeCell ref="AB49:AD49"/>
    <mergeCell ref="F53:H53"/>
    <mergeCell ref="I53:J53"/>
    <mergeCell ref="Q53:S53"/>
    <mergeCell ref="T53:U53"/>
    <mergeCell ref="AB47:AD47"/>
    <mergeCell ref="AE47:AF47"/>
    <mergeCell ref="F48:H48"/>
    <mergeCell ref="I48:J48"/>
    <mergeCell ref="Q48:S48"/>
    <mergeCell ref="T48:U48"/>
    <mergeCell ref="AB48:AD48"/>
    <mergeCell ref="AE48:AF48"/>
    <mergeCell ref="X46:AA46"/>
    <mergeCell ref="AB46:AD46"/>
    <mergeCell ref="AE46:AF46"/>
    <mergeCell ref="B47:E49"/>
    <mergeCell ref="F47:H47"/>
    <mergeCell ref="I47:J47"/>
    <mergeCell ref="M47:P48"/>
    <mergeCell ref="Q47:S47"/>
    <mergeCell ref="T47:U47"/>
    <mergeCell ref="X47:AA50"/>
    <mergeCell ref="AB44:AD44"/>
    <mergeCell ref="AE44:AF44"/>
    <mergeCell ref="F45:H45"/>
    <mergeCell ref="I45:J45"/>
    <mergeCell ref="Q45:S45"/>
    <mergeCell ref="T45:U45"/>
    <mergeCell ref="AB45:AD45"/>
    <mergeCell ref="AE45:AF45"/>
    <mergeCell ref="B44:E46"/>
    <mergeCell ref="F44:H44"/>
    <mergeCell ref="I44:J44"/>
    <mergeCell ref="Q44:S44"/>
    <mergeCell ref="T44:U44"/>
    <mergeCell ref="X44:AA45"/>
    <mergeCell ref="F46:H46"/>
    <mergeCell ref="I46:J46"/>
    <mergeCell ref="Q46:S46"/>
    <mergeCell ref="T46:U46"/>
    <mergeCell ref="AB42:AD42"/>
    <mergeCell ref="AE42:AF42"/>
    <mergeCell ref="F43:H43"/>
    <mergeCell ref="I43:J43"/>
    <mergeCell ref="Q43:S43"/>
    <mergeCell ref="T43:U43"/>
    <mergeCell ref="AB43:AD43"/>
    <mergeCell ref="AE43:AF43"/>
    <mergeCell ref="AE40:AF40"/>
    <mergeCell ref="F41:H41"/>
    <mergeCell ref="I41:J41"/>
    <mergeCell ref="Q41:S41"/>
    <mergeCell ref="T41:U41"/>
    <mergeCell ref="AB41:AD41"/>
    <mergeCell ref="AE41:AF41"/>
    <mergeCell ref="F40:H40"/>
    <mergeCell ref="I40:J40"/>
    <mergeCell ref="Q40:S40"/>
    <mergeCell ref="T40:U40"/>
    <mergeCell ref="X40:AA43"/>
    <mergeCell ref="AB40:AD40"/>
    <mergeCell ref="F42:H42"/>
    <mergeCell ref="I42:J42"/>
    <mergeCell ref="Q42:S42"/>
    <mergeCell ref="T42:U42"/>
    <mergeCell ref="T38:U38"/>
    <mergeCell ref="AB38:AD38"/>
    <mergeCell ref="AE38:AF38"/>
    <mergeCell ref="F39:H39"/>
    <mergeCell ref="I39:J39"/>
    <mergeCell ref="Q39:S39"/>
    <mergeCell ref="T39:U39"/>
    <mergeCell ref="AB39:AD39"/>
    <mergeCell ref="AE39:AF39"/>
    <mergeCell ref="B37:E43"/>
    <mergeCell ref="F37:H37"/>
    <mergeCell ref="I37:J37"/>
    <mergeCell ref="Q37:S37"/>
    <mergeCell ref="T37:U37"/>
    <mergeCell ref="AB37:AD37"/>
    <mergeCell ref="F38:H38"/>
    <mergeCell ref="I38:J38"/>
    <mergeCell ref="M38:O46"/>
    <mergeCell ref="Q38:S38"/>
    <mergeCell ref="AB35:AD35"/>
    <mergeCell ref="AE35:AF35"/>
    <mergeCell ref="F36:H36"/>
    <mergeCell ref="I36:J36"/>
    <mergeCell ref="M36:O37"/>
    <mergeCell ref="Q36:S36"/>
    <mergeCell ref="T36:U36"/>
    <mergeCell ref="AB36:AD36"/>
    <mergeCell ref="AE36:AF36"/>
    <mergeCell ref="AE37:AF37"/>
    <mergeCell ref="AE33:AF33"/>
    <mergeCell ref="F34:H34"/>
    <mergeCell ref="I34:J34"/>
    <mergeCell ref="Q34:S34"/>
    <mergeCell ref="T34:U34"/>
    <mergeCell ref="AB34:AD34"/>
    <mergeCell ref="AE34:AF34"/>
    <mergeCell ref="F33:H33"/>
    <mergeCell ref="I33:J33"/>
    <mergeCell ref="M33:P35"/>
    <mergeCell ref="Q33:S33"/>
    <mergeCell ref="T33:U33"/>
    <mergeCell ref="AB33:AD33"/>
    <mergeCell ref="F35:H35"/>
    <mergeCell ref="I35:J35"/>
    <mergeCell ref="Q35:S35"/>
    <mergeCell ref="T35:U35"/>
    <mergeCell ref="X31:AA39"/>
    <mergeCell ref="AB31:AD31"/>
    <mergeCell ref="AE31:AF31"/>
    <mergeCell ref="F32:H32"/>
    <mergeCell ref="I32:J32"/>
    <mergeCell ref="M32:P32"/>
    <mergeCell ref="Q32:S32"/>
    <mergeCell ref="T32:U32"/>
    <mergeCell ref="AB32:AD32"/>
    <mergeCell ref="AE32:AF32"/>
    <mergeCell ref="AE29:AF29"/>
    <mergeCell ref="B30:E36"/>
    <mergeCell ref="F30:H30"/>
    <mergeCell ref="I30:J30"/>
    <mergeCell ref="Q30:S30"/>
    <mergeCell ref="T30:U30"/>
    <mergeCell ref="AB30:AD30"/>
    <mergeCell ref="AE30:AF30"/>
    <mergeCell ref="F31:H31"/>
    <mergeCell ref="I31:J31"/>
    <mergeCell ref="C29:E29"/>
    <mergeCell ref="F29:H29"/>
    <mergeCell ref="I29:J29"/>
    <mergeCell ref="M29:P31"/>
    <mergeCell ref="Q29:S29"/>
    <mergeCell ref="T29:U29"/>
    <mergeCell ref="Q31:S31"/>
    <mergeCell ref="T31:U31"/>
    <mergeCell ref="C28:E28"/>
    <mergeCell ref="F28:H28"/>
    <mergeCell ref="Q28:S28"/>
    <mergeCell ref="T28:U28"/>
    <mergeCell ref="AB28:AD28"/>
    <mergeCell ref="AE28:AF28"/>
    <mergeCell ref="AE26:AF26"/>
    <mergeCell ref="C27:E27"/>
    <mergeCell ref="F27:H27"/>
    <mergeCell ref="I27:J27"/>
    <mergeCell ref="Q27:S27"/>
    <mergeCell ref="T27:U27"/>
    <mergeCell ref="AB27:AD27"/>
    <mergeCell ref="AE27:AF27"/>
    <mergeCell ref="C26:E26"/>
    <mergeCell ref="F26:H26"/>
    <mergeCell ref="I26:J26"/>
    <mergeCell ref="Q26:S26"/>
    <mergeCell ref="T26:U26"/>
    <mergeCell ref="AB26:AD26"/>
    <mergeCell ref="AE24:AF24"/>
    <mergeCell ref="B25:B29"/>
    <mergeCell ref="C25:E25"/>
    <mergeCell ref="F25:H25"/>
    <mergeCell ref="I25:J25"/>
    <mergeCell ref="M25:P28"/>
    <mergeCell ref="Q25:S25"/>
    <mergeCell ref="T25:U25"/>
    <mergeCell ref="AB25:AD25"/>
    <mergeCell ref="AE25:AF25"/>
    <mergeCell ref="C24:E24"/>
    <mergeCell ref="F24:H24"/>
    <mergeCell ref="I24:J24"/>
    <mergeCell ref="Q24:S24"/>
    <mergeCell ref="T24:U24"/>
    <mergeCell ref="AB24:AD24"/>
    <mergeCell ref="AE22:AF22"/>
    <mergeCell ref="C23:E23"/>
    <mergeCell ref="F23:H23"/>
    <mergeCell ref="I23:J23"/>
    <mergeCell ref="Q23:S23"/>
    <mergeCell ref="T23:U23"/>
    <mergeCell ref="AB23:AD23"/>
    <mergeCell ref="AE23:AF23"/>
    <mergeCell ref="F22:H22"/>
    <mergeCell ref="I22:J22"/>
    <mergeCell ref="Q22:S22"/>
    <mergeCell ref="T22:U22"/>
    <mergeCell ref="X22:AA30"/>
    <mergeCell ref="AB22:AD22"/>
    <mergeCell ref="AB29:AD29"/>
    <mergeCell ref="AE20:AF20"/>
    <mergeCell ref="C21:E21"/>
    <mergeCell ref="F21:H21"/>
    <mergeCell ref="I21:J21"/>
    <mergeCell ref="M21:P24"/>
    <mergeCell ref="Q21:S21"/>
    <mergeCell ref="T21:U21"/>
    <mergeCell ref="AB21:AD21"/>
    <mergeCell ref="AE21:AF21"/>
    <mergeCell ref="C22:E22"/>
    <mergeCell ref="C20:E20"/>
    <mergeCell ref="F20:H20"/>
    <mergeCell ref="I20:J20"/>
    <mergeCell ref="Q20:S20"/>
    <mergeCell ref="T20:U20"/>
    <mergeCell ref="AB20:AD20"/>
    <mergeCell ref="AB18:AD18"/>
    <mergeCell ref="AE18:AF18"/>
    <mergeCell ref="C19:E19"/>
    <mergeCell ref="F19:H19"/>
    <mergeCell ref="I19:J19"/>
    <mergeCell ref="M19:P20"/>
    <mergeCell ref="Q19:S19"/>
    <mergeCell ref="T19:U19"/>
    <mergeCell ref="AB19:AD19"/>
    <mergeCell ref="AE19:AF19"/>
    <mergeCell ref="C18:E18"/>
    <mergeCell ref="F18:H18"/>
    <mergeCell ref="I18:J18"/>
    <mergeCell ref="N18:P18"/>
    <mergeCell ref="Q18:S18"/>
    <mergeCell ref="T18:U18"/>
    <mergeCell ref="AE16:AF16"/>
    <mergeCell ref="C17:E17"/>
    <mergeCell ref="F17:H17"/>
    <mergeCell ref="I17:J17"/>
    <mergeCell ref="N17:P17"/>
    <mergeCell ref="Q17:S17"/>
    <mergeCell ref="T17:U17"/>
    <mergeCell ref="AB17:AD17"/>
    <mergeCell ref="AE17:AF17"/>
    <mergeCell ref="T15:U15"/>
    <mergeCell ref="AB15:AD15"/>
    <mergeCell ref="AE15:AF15"/>
    <mergeCell ref="C16:E16"/>
    <mergeCell ref="F16:H16"/>
    <mergeCell ref="I16:J16"/>
    <mergeCell ref="N16:P16"/>
    <mergeCell ref="Q16:S16"/>
    <mergeCell ref="T16:U16"/>
    <mergeCell ref="AB16:AD16"/>
    <mergeCell ref="Q14:S14"/>
    <mergeCell ref="T14:U14"/>
    <mergeCell ref="X14:AA21"/>
    <mergeCell ref="AB14:AD14"/>
    <mergeCell ref="AE14:AF14"/>
    <mergeCell ref="C15:E15"/>
    <mergeCell ref="F15:H15"/>
    <mergeCell ref="I15:J15"/>
    <mergeCell ref="N15:P15"/>
    <mergeCell ref="Q15:S15"/>
    <mergeCell ref="T13:U13"/>
    <mergeCell ref="X13:AA13"/>
    <mergeCell ref="AB13:AD13"/>
    <mergeCell ref="AE13:AF13"/>
    <mergeCell ref="B14:B24"/>
    <mergeCell ref="C14:E14"/>
    <mergeCell ref="F14:H14"/>
    <mergeCell ref="I14:J14"/>
    <mergeCell ref="M14:M18"/>
    <mergeCell ref="N14:P14"/>
    <mergeCell ref="C10:D11"/>
    <mergeCell ref="F10:G11"/>
    <mergeCell ref="I10:J11"/>
    <mergeCell ref="M10:N11"/>
    <mergeCell ref="P10:S11"/>
    <mergeCell ref="B13:E13"/>
    <mergeCell ref="F13:H13"/>
    <mergeCell ref="I13:J13"/>
    <mergeCell ref="M13:P13"/>
    <mergeCell ref="Q13:S13"/>
    <mergeCell ref="B9:H9"/>
    <mergeCell ref="I9:O9"/>
    <mergeCell ref="P9:S9"/>
    <mergeCell ref="U9:Y9"/>
    <mergeCell ref="Z9:AC9"/>
    <mergeCell ref="AD9:AG9"/>
    <mergeCell ref="A6:B6"/>
    <mergeCell ref="C6:E6"/>
    <mergeCell ref="H6:M6"/>
    <mergeCell ref="N6:O6"/>
    <mergeCell ref="P6:AG6"/>
    <mergeCell ref="A7:B7"/>
    <mergeCell ref="C7:E7"/>
    <mergeCell ref="H7:M7"/>
    <mergeCell ref="N7:O7"/>
    <mergeCell ref="P7:AG7"/>
    <mergeCell ref="A4:B4"/>
    <mergeCell ref="C4:L5"/>
    <mergeCell ref="M4:M5"/>
    <mergeCell ref="N4:O4"/>
    <mergeCell ref="P4:AA5"/>
    <mergeCell ref="AC4:AG4"/>
    <mergeCell ref="AC5:AG5"/>
    <mergeCell ref="C1:D1"/>
    <mergeCell ref="K1:W2"/>
    <mergeCell ref="Z2:Z3"/>
    <mergeCell ref="AA2:AC3"/>
    <mergeCell ref="AD2:AD3"/>
    <mergeCell ref="AE2:AG3"/>
  </mergeCells>
  <phoneticPr fontId="3"/>
  <dataValidations count="5">
    <dataValidation type="list" allowBlank="1" showInputMessage="1" showErrorMessage="1" sqref="F10:G11">
      <formula1>"1,2,3,4,5,6,7,8,9,10,11,12,13,14,15,16,17,18,19,20,21,22,23,24,25,26,27,28,29,30,31"</formula1>
    </dataValidation>
    <dataValidation type="list" allowBlank="1" showInputMessage="1" showErrorMessage="1" sqref="C10:D11">
      <formula1>"1,2,3,4,5,6,7,8,9,10,11,12"</formula1>
    </dataValidation>
    <dataValidation type="list" allowBlank="1" showInputMessage="1" showErrorMessage="1" sqref="M10:N11">
      <formula1>"00,30"</formula1>
    </dataValidation>
    <dataValidation type="list" allowBlank="1" showInputMessage="1" showErrorMessage="1" sqref="I10:J11 L10">
      <formula1>"8,9,10,11,13,14,15,16"</formula1>
    </dataValidation>
    <dataValidation type="list" allowBlank="1" showInputMessage="1" showErrorMessage="1" sqref="P10:S11">
      <formula1>"秀明便,お客様手配便,貨物便,お引取り"</formula1>
    </dataValidation>
  </dataValidations>
  <printOptions horizontalCentered="1"/>
  <pageMargins left="0.31496062992125984" right="0.31496062992125984" top="0.55118110236220474" bottom="0.15748031496062992" header="0.31496062992125984" footer="0.31496062992125984"/>
  <pageSetup paperSize="9" scale="55"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その他部材</vt:lpstr>
      <vt:lpstr>その他部材!Print_Area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syuumei02</dc:creator>
  <cp:lastModifiedBy>syuumei02</cp:lastModifiedBy>
  <dcterms:created xsi:type="dcterms:W3CDTF">2020-09-25T00:42:07Z</dcterms:created>
  <dcterms:modified xsi:type="dcterms:W3CDTF">2020-09-25T00:43:25Z</dcterms:modified>
</cp:coreProperties>
</file>